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8505"/>
  </bookViews>
  <sheets>
    <sheet name="表５-１" sheetId="1" r:id="rId1"/>
  </sheets>
  <definedNames>
    <definedName name="_xlnm._FilterDatabase" localSheetId="0" hidden="1">'表５-１'!$A$5:$AF$10</definedName>
    <definedName name="_xlnm.Print_Area" localSheetId="0">'表５-１'!$A$1:$X$13</definedName>
  </definedNames>
  <calcPr calcId="145621"/>
</workbook>
</file>

<file path=xl/calcChain.xml><?xml version="1.0" encoding="utf-8"?>
<calcChain xmlns="http://schemas.openxmlformats.org/spreadsheetml/2006/main">
  <c r="R10" i="1" l="1"/>
  <c r="Q10" i="1"/>
  <c r="P10" i="1"/>
  <c r="O10" i="1"/>
  <c r="N10" i="1"/>
  <c r="M10" i="1"/>
  <c r="K10" i="1"/>
  <c r="J10" i="1"/>
  <c r="I10" i="1"/>
  <c r="B10" i="1"/>
  <c r="S9" i="1"/>
  <c r="S8" i="1"/>
  <c r="S7" i="1"/>
  <c r="S6" i="1"/>
</calcChain>
</file>

<file path=xl/sharedStrings.xml><?xml version="1.0" encoding="utf-8"?>
<sst xmlns="http://schemas.openxmlformats.org/spreadsheetml/2006/main" count="66" uniqueCount="47">
  <si>
    <t>（表５－１）</t>
    <rPh sb="1" eb="2">
      <t>ヒョウ</t>
    </rPh>
    <phoneticPr fontId="2"/>
  </si>
  <si>
    <t>表５－１：法令に基づく府省共通手続</t>
    <rPh sb="0" eb="1">
      <t>ヒョウ</t>
    </rPh>
    <rPh sb="5" eb="7">
      <t>ホウレイ</t>
    </rPh>
    <rPh sb="8" eb="9">
      <t>モト</t>
    </rPh>
    <rPh sb="11" eb="13">
      <t>フショウ</t>
    </rPh>
    <rPh sb="13" eb="15">
      <t>キョウツウ</t>
    </rPh>
    <rPh sb="15" eb="17">
      <t>テツヅキ</t>
    </rPh>
    <phoneticPr fontId="2"/>
  </si>
  <si>
    <t>申請等手続</t>
    <rPh sb="0" eb="2">
      <t>シンセイ</t>
    </rPh>
    <rPh sb="2" eb="3">
      <t>トウ</t>
    </rPh>
    <rPh sb="3" eb="5">
      <t>テツヅキ</t>
    </rPh>
    <phoneticPr fontId="2"/>
  </si>
  <si>
    <t>整理番号</t>
    <rPh sb="0" eb="2">
      <t>セイリ</t>
    </rPh>
    <rPh sb="2" eb="4">
      <t>バンゴウ</t>
    </rPh>
    <phoneticPr fontId="2"/>
  </si>
  <si>
    <t>手続名</t>
  </si>
  <si>
    <t>根拠法令、根拠規定</t>
    <phoneticPr fontId="2"/>
  </si>
  <si>
    <t>手続を受け付けているシステム等の名称</t>
    <rPh sb="0" eb="2">
      <t>テツヅキ</t>
    </rPh>
    <rPh sb="3" eb="4">
      <t>ウ</t>
    </rPh>
    <rPh sb="5" eb="6">
      <t>ツ</t>
    </rPh>
    <rPh sb="14" eb="15">
      <t>トウ</t>
    </rPh>
    <rPh sb="16" eb="18">
      <t>メイショウ</t>
    </rPh>
    <phoneticPr fontId="2"/>
  </si>
  <si>
    <t>停止又は停止予定の手続</t>
    <rPh sb="0" eb="2">
      <t>テイシ</t>
    </rPh>
    <rPh sb="2" eb="3">
      <t>マタ</t>
    </rPh>
    <rPh sb="4" eb="6">
      <t>テイシ</t>
    </rPh>
    <rPh sb="6" eb="8">
      <t>ヨテイ</t>
    </rPh>
    <rPh sb="9" eb="11">
      <t>テツヅキ</t>
    </rPh>
    <phoneticPr fontId="2"/>
  </si>
  <si>
    <t>申請等件数の切り分けができない手続をまとめた名称</t>
    <rPh sb="0" eb="2">
      <t>シンセイ</t>
    </rPh>
    <rPh sb="3" eb="5">
      <t>ケンスウ</t>
    </rPh>
    <rPh sb="6" eb="7">
      <t>キ</t>
    </rPh>
    <rPh sb="8" eb="9">
      <t>ワ</t>
    </rPh>
    <rPh sb="15" eb="17">
      <t>テツヅ</t>
    </rPh>
    <rPh sb="22" eb="24">
      <t>メイショウ</t>
    </rPh>
    <phoneticPr fontId="2"/>
  </si>
  <si>
    <t>手続の年間申請等件数</t>
    <rPh sb="0" eb="2">
      <t>テツヅキ</t>
    </rPh>
    <rPh sb="7" eb="8">
      <t>トウ</t>
    </rPh>
    <rPh sb="8" eb="10">
      <t>ケンスウ</t>
    </rPh>
    <phoneticPr fontId="2"/>
  </si>
  <si>
    <t>オンライン
申請等件数</t>
    <rPh sb="6" eb="7">
      <t>サル</t>
    </rPh>
    <rPh sb="7" eb="8">
      <t>ショウ</t>
    </rPh>
    <rPh sb="8" eb="9">
      <t>トウ</t>
    </rPh>
    <rPh sb="9" eb="11">
      <t>ケンスウ</t>
    </rPh>
    <phoneticPr fontId="2"/>
  </si>
  <si>
    <t>平成27年度のオンライン利用率
（b/a×100）％</t>
    <rPh sb="0" eb="2">
      <t>ヘイセイ</t>
    </rPh>
    <rPh sb="4" eb="6">
      <t>ネンド</t>
    </rPh>
    <rPh sb="12" eb="15">
      <t>リヨウリツ</t>
    </rPh>
    <phoneticPr fontId="2"/>
  </si>
  <si>
    <t>備考①</t>
    <rPh sb="0" eb="2">
      <t>ビコウ</t>
    </rPh>
    <phoneticPr fontId="2"/>
  </si>
  <si>
    <t>電子署名の
必要性</t>
    <rPh sb="6" eb="8">
      <t>ヒツヨウ</t>
    </rPh>
    <rPh sb="8" eb="9">
      <t>セイ</t>
    </rPh>
    <phoneticPr fontId="2"/>
  </si>
  <si>
    <t>公的個人認証サービスの対応</t>
    <phoneticPr fontId="2"/>
  </si>
  <si>
    <t>備考②</t>
    <phoneticPr fontId="2"/>
  </si>
  <si>
    <t>条</t>
    <rPh sb="0" eb="1">
      <t>ジョウ</t>
    </rPh>
    <phoneticPr fontId="2"/>
  </si>
  <si>
    <t>項</t>
    <rPh sb="0" eb="1">
      <t>コウ</t>
    </rPh>
    <phoneticPr fontId="2"/>
  </si>
  <si>
    <t>号</t>
    <rPh sb="0" eb="1">
      <t>ゴウ</t>
    </rPh>
    <phoneticPr fontId="2"/>
  </si>
  <si>
    <t>附則</t>
    <rPh sb="0" eb="2">
      <t>フソク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</si>
  <si>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</si>
  <si>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</si>
  <si>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
以降</t>
    <rPh sb="2" eb="4">
      <t>ネンド</t>
    </rPh>
    <rPh sb="5" eb="7">
      <t>イコウ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</si>
  <si>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</si>
  <si>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</si>
  <si>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r>
      <t xml:space="preserve">27年度
</t>
    </r>
    <r>
      <rPr>
        <sz val="11"/>
        <rFont val="ＭＳ Ｐゴシック"/>
        <family val="3"/>
        <charset val="128"/>
      </rPr>
      <t>a</t>
    </r>
    <rPh sb="2" eb="4">
      <t>ネンド</t>
    </rPh>
    <phoneticPr fontId="2"/>
  </si>
  <si>
    <t>27年度
b</t>
    <rPh sb="2" eb="4">
      <t>ネンド</t>
    </rPh>
    <phoneticPr fontId="2"/>
  </si>
  <si>
    <t>行政文書の開示請求</t>
  </si>
  <si>
    <t>行政機関の保有する情報の公開に関する法律</t>
    <phoneticPr fontId="2"/>
  </si>
  <si>
    <t>宮内庁開示請求電子申請システム</t>
    <rPh sb="0" eb="3">
      <t>クナイチョウ</t>
    </rPh>
    <rPh sb="3" eb="5">
      <t>カイジ</t>
    </rPh>
    <rPh sb="5" eb="7">
      <t>セイキュウ</t>
    </rPh>
    <rPh sb="7" eb="9">
      <t>デンシ</t>
    </rPh>
    <rPh sb="9" eb="11">
      <t>シンセイ</t>
    </rPh>
    <phoneticPr fontId="2"/>
  </si>
  <si>
    <t>－</t>
    <phoneticPr fontId="2"/>
  </si>
  <si>
    <t>－</t>
    <phoneticPr fontId="2"/>
  </si>
  <si>
    <t>－</t>
    <phoneticPr fontId="2"/>
  </si>
  <si>
    <t>意見募集に対する意見の提出</t>
    <rPh sb="0" eb="2">
      <t>イケン</t>
    </rPh>
    <rPh sb="2" eb="4">
      <t>ボシュウ</t>
    </rPh>
    <rPh sb="5" eb="6">
      <t>タイ</t>
    </rPh>
    <rPh sb="8" eb="10">
      <t>イケン</t>
    </rPh>
    <rPh sb="11" eb="13">
      <t>テイシュツ</t>
    </rPh>
    <phoneticPr fontId="2"/>
  </si>
  <si>
    <t>行政手続法</t>
    <rPh sb="0" eb="2">
      <t>ギョウセイ</t>
    </rPh>
    <rPh sb="2" eb="5">
      <t>テツヅキホウ</t>
    </rPh>
    <phoneticPr fontId="2"/>
  </si>
  <si>
    <t>e-gov</t>
    <phoneticPr fontId="2"/>
  </si>
  <si>
    <t>不要</t>
    <rPh sb="0" eb="2">
      <t>フヨウ</t>
    </rPh>
    <phoneticPr fontId="2"/>
  </si>
  <si>
    <t>無</t>
    <rPh sb="0" eb="1">
      <t>ナ</t>
    </rPh>
    <phoneticPr fontId="2"/>
  </si>
  <si>
    <t>任命権者への届出</t>
    <rPh sb="0" eb="2">
      <t>ニンメイ</t>
    </rPh>
    <rPh sb="2" eb="3">
      <t>ケン</t>
    </rPh>
    <rPh sb="3" eb="4">
      <t>シャ</t>
    </rPh>
    <rPh sb="6" eb="8">
      <t>トドケデ</t>
    </rPh>
    <phoneticPr fontId="2"/>
  </si>
  <si>
    <t>国家公務員法</t>
    <rPh sb="0" eb="2">
      <t>コッカ</t>
    </rPh>
    <rPh sb="2" eb="5">
      <t>コウムイン</t>
    </rPh>
    <rPh sb="5" eb="6">
      <t>ホウ</t>
    </rPh>
    <phoneticPr fontId="2"/>
  </si>
  <si>
    <t>106の23</t>
    <phoneticPr fontId="2"/>
  </si>
  <si>
    <t>電子メール</t>
    <rPh sb="0" eb="2">
      <t>デンシ</t>
    </rPh>
    <phoneticPr fontId="2"/>
  </si>
  <si>
    <t>-</t>
  </si>
  <si>
    <t>内閣総理大臣への通知</t>
    <rPh sb="0" eb="2">
      <t>ナイカク</t>
    </rPh>
    <rPh sb="2" eb="4">
      <t>ソウリ</t>
    </rPh>
    <rPh sb="4" eb="6">
      <t>ダイジン</t>
    </rPh>
    <rPh sb="8" eb="10">
      <t>ツウチ</t>
    </rPh>
    <phoneticPr fontId="2"/>
  </si>
  <si>
    <t>合計</t>
    <phoneticPr fontId="2"/>
  </si>
  <si>
    <t>※　「平成27年度中」：平成27年４月１日から28年３月31日までの間</t>
    <phoneticPr fontId="2"/>
  </si>
  <si>
    <t>※　「停止又は停止予定の手続」：「27年度」は平成27年度中にオンライン化を停止した手続、「28年度」は平成28年度中にオンライン化を停止した、または停止予定の手続、「29年度以降」は平成29年度以降にオンライン化の停止を予定している手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</si>
</sst>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2"/>
      <name val="Arial"/>
      <family val="2"/>
    </font>
    <font>
      <sz val="10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</cellStyleXfs>
  <cellXfs count="93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wrapText="1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/>
    </xf>
    <xf numFmtId="0" fontId="8" fillId="0" borderId="26" xfId="3" applyNumberFormat="1" applyFont="1" applyFill="1" applyBorder="1" applyAlignment="1">
      <alignment vertical="top" wrapText="1"/>
    </xf>
    <xf numFmtId="0" fontId="8" fillId="0" borderId="24" xfId="3" applyNumberFormat="1" applyFont="1" applyFill="1" applyBorder="1" applyAlignment="1">
      <alignment vertical="top" wrapText="1"/>
    </xf>
    <xf numFmtId="0" fontId="9" fillId="0" borderId="24" xfId="3" applyNumberFormat="1" applyFont="1" applyFill="1" applyBorder="1" applyAlignment="1">
      <alignment horizontal="right" vertical="center" wrapText="1"/>
    </xf>
    <xf numFmtId="0" fontId="8" fillId="0" borderId="24" xfId="3" applyNumberFormat="1" applyFont="1" applyFill="1" applyBorder="1" applyAlignment="1">
      <alignment horizontal="right" vertical="center" wrapText="1"/>
    </xf>
    <xf numFmtId="0" fontId="8" fillId="0" borderId="26" xfId="3" applyNumberFormat="1" applyFont="1" applyFill="1" applyBorder="1" applyAlignment="1">
      <alignment horizontal="right"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6" xfId="0" quotePrefix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38" fontId="10" fillId="0" borderId="28" xfId="1" applyFont="1" applyFill="1" applyBorder="1" applyAlignment="1">
      <alignment horizontal="right" vertical="center"/>
    </xf>
    <xf numFmtId="38" fontId="10" fillId="0" borderId="24" xfId="1" applyFont="1" applyFill="1" applyBorder="1" applyAlignment="1">
      <alignment horizontal="right" vertical="center"/>
    </xf>
    <xf numFmtId="10" fontId="10" fillId="0" borderId="26" xfId="0" applyNumberFormat="1" applyFont="1" applyFill="1" applyBorder="1" applyAlignment="1">
      <alignment horizontal="right" vertical="center"/>
    </xf>
    <xf numFmtId="176" fontId="10" fillId="0" borderId="25" xfId="0" applyNumberFormat="1" applyFont="1" applyBorder="1" applyAlignment="1">
      <alignment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0" fillId="0" borderId="29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26" xfId="3" applyFont="1" applyFill="1" applyBorder="1" applyAlignment="1">
      <alignment vertical="top" wrapText="1"/>
    </xf>
    <xf numFmtId="0" fontId="8" fillId="0" borderId="26" xfId="3" applyFont="1" applyFill="1" applyBorder="1" applyAlignment="1">
      <alignment horizontal="right" vertical="center" wrapText="1"/>
    </xf>
    <xf numFmtId="0" fontId="11" fillId="0" borderId="26" xfId="2" applyFont="1" applyFill="1" applyBorder="1" applyAlignment="1">
      <alignment vertical="top" wrapText="1"/>
    </xf>
    <xf numFmtId="0" fontId="10" fillId="3" borderId="30" xfId="0" applyFont="1" applyFill="1" applyBorder="1" applyAlignment="1">
      <alignment horizontal="center" vertical="top" wrapText="1"/>
    </xf>
    <xf numFmtId="38" fontId="10" fillId="0" borderId="31" xfId="1" applyFont="1" applyBorder="1" applyAlignment="1">
      <alignment horizontal="right" vertical="top" wrapText="1"/>
    </xf>
    <xf numFmtId="0" fontId="10" fillId="0" borderId="32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38" fontId="10" fillId="0" borderId="30" xfId="0" applyNumberFormat="1" applyFont="1" applyBorder="1" applyAlignment="1">
      <alignment horizontal="right" vertical="center"/>
    </xf>
    <xf numFmtId="38" fontId="10" fillId="0" borderId="33" xfId="0" applyNumberFormat="1" applyFont="1" applyBorder="1" applyAlignment="1">
      <alignment horizontal="right" vertical="center"/>
    </xf>
    <xf numFmtId="38" fontId="10" fillId="0" borderId="9" xfId="0" applyNumberFormat="1" applyFont="1" applyBorder="1" applyAlignment="1">
      <alignment horizontal="right" vertical="center"/>
    </xf>
    <xf numFmtId="38" fontId="10" fillId="0" borderId="34" xfId="0" applyNumberFormat="1" applyFont="1" applyBorder="1" applyAlignment="1">
      <alignment horizontal="right" vertical="center"/>
    </xf>
    <xf numFmtId="38" fontId="10" fillId="0" borderId="33" xfId="1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top"/>
    </xf>
    <xf numFmtId="0" fontId="10" fillId="0" borderId="35" xfId="0" applyFont="1" applyFill="1" applyBorder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0" fontId="10" fillId="0" borderId="5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38" fontId="5" fillId="0" borderId="0" xfId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13" fillId="0" borderId="0" xfId="0" applyFont="1">
      <alignment vertical="center"/>
    </xf>
  </cellXfs>
  <cellStyles count="4">
    <cellStyle name="桁区切り" xfId="1" builtinId="6"/>
    <cellStyle name="標準" xfId="0" builtinId="0"/>
    <cellStyle name="標準_06 様式1　の欄追加版　" xfId="2"/>
    <cellStyle name="標準_総務省AP作業表(H140430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5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6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7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8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9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0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171450</xdr:rowOff>
    </xdr:to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400050" y="1943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171450</xdr:rowOff>
    </xdr:to>
    <xdr:sp macro="" textlink="">
      <xdr:nvSpPr>
        <xdr:cNvPr id="12" name="テキスト 4"/>
        <xdr:cNvSpPr txBox="1">
          <a:spLocks noChangeArrowheads="1"/>
        </xdr:cNvSpPr>
      </xdr:nvSpPr>
      <xdr:spPr bwMode="auto">
        <a:xfrm>
          <a:off x="400050" y="19431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3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4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5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6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7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8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19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0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1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2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3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4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5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2116</xdr:rowOff>
    </xdr:to>
    <xdr:sp macro="" textlink="">
      <xdr:nvSpPr>
        <xdr:cNvPr id="26" name="テキスト 4"/>
        <xdr:cNvSpPr txBox="1">
          <a:spLocks noChangeArrowheads="1"/>
        </xdr:cNvSpPr>
      </xdr:nvSpPr>
      <xdr:spPr bwMode="auto">
        <a:xfrm>
          <a:off x="400050" y="4076700"/>
          <a:ext cx="104775" cy="173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77</xdr:row>
      <xdr:rowOff>135466</xdr:rowOff>
    </xdr:to>
    <xdr:sp macro="" textlink="">
      <xdr:nvSpPr>
        <xdr:cNvPr id="27" name="テキスト 4"/>
        <xdr:cNvSpPr txBox="1">
          <a:spLocks noChangeArrowheads="1"/>
        </xdr:cNvSpPr>
      </xdr:nvSpPr>
      <xdr:spPr bwMode="auto">
        <a:xfrm>
          <a:off x="400050" y="1943100"/>
          <a:ext cx="104775" cy="1428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77</xdr:row>
      <xdr:rowOff>135466</xdr:rowOff>
    </xdr:to>
    <xdr:sp macro="" textlink="">
      <xdr:nvSpPr>
        <xdr:cNvPr id="28" name="テキスト 4"/>
        <xdr:cNvSpPr txBox="1">
          <a:spLocks noChangeArrowheads="1"/>
        </xdr:cNvSpPr>
      </xdr:nvSpPr>
      <xdr:spPr bwMode="auto">
        <a:xfrm>
          <a:off x="400050" y="1943100"/>
          <a:ext cx="104775" cy="14289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77</xdr:row>
      <xdr:rowOff>133350</xdr:rowOff>
    </xdr:to>
    <xdr:sp macro="" textlink="">
      <xdr:nvSpPr>
        <xdr:cNvPr id="29" name="テキスト 4"/>
        <xdr:cNvSpPr txBox="1">
          <a:spLocks noChangeArrowheads="1"/>
        </xdr:cNvSpPr>
      </xdr:nvSpPr>
      <xdr:spPr bwMode="auto">
        <a:xfrm>
          <a:off x="400050" y="1943100"/>
          <a:ext cx="104775" cy="142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77</xdr:row>
      <xdr:rowOff>133350</xdr:rowOff>
    </xdr:to>
    <xdr:sp macro="" textlink="">
      <xdr:nvSpPr>
        <xdr:cNvPr id="30" name="テキスト 4"/>
        <xdr:cNvSpPr txBox="1">
          <a:spLocks noChangeArrowheads="1"/>
        </xdr:cNvSpPr>
      </xdr:nvSpPr>
      <xdr:spPr bwMode="auto">
        <a:xfrm>
          <a:off x="400050" y="1943100"/>
          <a:ext cx="104775" cy="142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361949</xdr:rowOff>
    </xdr:to>
    <xdr:sp macro="" textlink="">
      <xdr:nvSpPr>
        <xdr:cNvPr id="31" name="テキスト 4"/>
        <xdr:cNvSpPr txBox="1">
          <a:spLocks noChangeArrowheads="1"/>
        </xdr:cNvSpPr>
      </xdr:nvSpPr>
      <xdr:spPr bwMode="auto">
        <a:xfrm>
          <a:off x="400050" y="19431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361949</xdr:rowOff>
    </xdr:to>
    <xdr:sp macro="" textlink="">
      <xdr:nvSpPr>
        <xdr:cNvPr id="32" name="テキスト 4"/>
        <xdr:cNvSpPr txBox="1">
          <a:spLocks noChangeArrowheads="1"/>
        </xdr:cNvSpPr>
      </xdr:nvSpPr>
      <xdr:spPr bwMode="auto">
        <a:xfrm>
          <a:off x="400050" y="19431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361949</xdr:rowOff>
    </xdr:to>
    <xdr:sp macro="" textlink="">
      <xdr:nvSpPr>
        <xdr:cNvPr id="33" name="テキスト 4"/>
        <xdr:cNvSpPr txBox="1">
          <a:spLocks noChangeArrowheads="1"/>
        </xdr:cNvSpPr>
      </xdr:nvSpPr>
      <xdr:spPr bwMode="auto">
        <a:xfrm>
          <a:off x="400050" y="19431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361949</xdr:rowOff>
    </xdr:to>
    <xdr:sp macro="" textlink="">
      <xdr:nvSpPr>
        <xdr:cNvPr id="34" name="テキスト 4"/>
        <xdr:cNvSpPr txBox="1">
          <a:spLocks noChangeArrowheads="1"/>
        </xdr:cNvSpPr>
      </xdr:nvSpPr>
      <xdr:spPr bwMode="auto">
        <a:xfrm>
          <a:off x="400050" y="19431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35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36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37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38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39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0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1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2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3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153</xdr:row>
      <xdr:rowOff>87086</xdr:rowOff>
    </xdr:to>
    <xdr:sp macro="" textlink="">
      <xdr:nvSpPr>
        <xdr:cNvPr id="44" name="テキスト 4"/>
        <xdr:cNvSpPr txBox="1">
          <a:spLocks noChangeArrowheads="1"/>
        </xdr:cNvSpPr>
      </xdr:nvSpPr>
      <xdr:spPr bwMode="auto">
        <a:xfrm>
          <a:off x="400050" y="0"/>
          <a:ext cx="104775" cy="29214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153</xdr:row>
      <xdr:rowOff>87086</xdr:rowOff>
    </xdr:to>
    <xdr:sp macro="" textlink="">
      <xdr:nvSpPr>
        <xdr:cNvPr id="45" name="テキスト 4"/>
        <xdr:cNvSpPr txBox="1">
          <a:spLocks noChangeArrowheads="1"/>
        </xdr:cNvSpPr>
      </xdr:nvSpPr>
      <xdr:spPr bwMode="auto">
        <a:xfrm>
          <a:off x="400050" y="0"/>
          <a:ext cx="104775" cy="29214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6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7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8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49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50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51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52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53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8</xdr:row>
      <xdr:rowOff>171449</xdr:rowOff>
    </xdr:to>
    <xdr:sp macro="" textlink="">
      <xdr:nvSpPr>
        <xdr:cNvPr id="54" name="テキスト 4"/>
        <xdr:cNvSpPr txBox="1">
          <a:spLocks noChangeArrowheads="1"/>
        </xdr:cNvSpPr>
      </xdr:nvSpPr>
      <xdr:spPr bwMode="auto">
        <a:xfrm>
          <a:off x="400050" y="3048000"/>
          <a:ext cx="104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15"/>
  <sheetViews>
    <sheetView tabSelected="1" topLeftCell="A4" zoomScale="90" zoomScaleNormal="90" zoomScaleSheetLayoutView="85" workbookViewId="0">
      <pane xSplit="1" ySplit="2" topLeftCell="B6" activePane="bottomRight" state="frozen"/>
      <selection activeCell="A4" sqref="A4"/>
      <selection pane="topRight" activeCell="C4" sqref="C4"/>
      <selection pane="bottomLeft" activeCell="A6" sqref="A6"/>
      <selection pane="bottomRight" activeCell="B4" sqref="B4:B5"/>
    </sheetView>
  </sheetViews>
  <sheetFormatPr defaultRowHeight="13.5" x14ac:dyDescent="0.15"/>
  <cols>
    <col min="1" max="1" width="5.25" style="1" customWidth="1"/>
    <col min="2" max="2" width="32.125" style="1" customWidth="1"/>
    <col min="3" max="3" width="33.75" style="1" customWidth="1"/>
    <col min="4" max="7" width="4.5" style="1" customWidth="1"/>
    <col min="8" max="8" width="19.5" style="1" customWidth="1"/>
    <col min="9" max="11" width="7.625" style="1" bestFit="1" customWidth="1"/>
    <col min="12" max="12" width="15.625" style="1" customWidth="1"/>
    <col min="13" max="18" width="11.875" style="1" customWidth="1"/>
    <col min="19" max="19" width="15.875" style="1" customWidth="1"/>
    <col min="20" max="20" width="16.5" style="1" customWidth="1"/>
    <col min="21" max="21" width="5.5" style="1" customWidth="1"/>
    <col min="22" max="22" width="13.375" style="1" customWidth="1"/>
    <col min="23" max="23" width="18.375" style="1" customWidth="1"/>
    <col min="24" max="24" width="13.375" style="1" customWidth="1"/>
    <col min="25" max="25" width="15.625" style="1" customWidth="1"/>
    <col min="26" max="16384" width="9" style="1"/>
  </cols>
  <sheetData>
    <row r="1" spans="1:32" ht="27.6" customHeight="1" x14ac:dyDescent="0.15">
      <c r="X1" s="2" t="s">
        <v>0</v>
      </c>
    </row>
    <row r="2" spans="1:32" s="4" customFormat="1" ht="30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O2" s="5"/>
      <c r="P2" s="5"/>
      <c r="Q2" s="5"/>
      <c r="R2" s="5"/>
      <c r="S2" s="5"/>
      <c r="T2" s="5"/>
      <c r="U2" s="5"/>
      <c r="V2" s="5"/>
      <c r="W2" s="5"/>
    </row>
    <row r="3" spans="1:32" s="4" customFormat="1" ht="30" customHeight="1" thickBot="1" x14ac:dyDescent="0.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O3" s="5"/>
      <c r="P3" s="5"/>
      <c r="Q3" s="5"/>
      <c r="R3" s="5"/>
      <c r="S3" s="5"/>
      <c r="T3" s="5"/>
      <c r="U3" s="5"/>
      <c r="V3" s="5"/>
      <c r="W3" s="5"/>
    </row>
    <row r="4" spans="1:32" s="24" customFormat="1" ht="33.6" customHeight="1" x14ac:dyDescent="0.15">
      <c r="A4" s="7" t="s">
        <v>3</v>
      </c>
      <c r="B4" s="8" t="s">
        <v>4</v>
      </c>
      <c r="C4" s="9" t="s">
        <v>5</v>
      </c>
      <c r="D4" s="10"/>
      <c r="E4" s="10"/>
      <c r="F4" s="10"/>
      <c r="G4" s="11"/>
      <c r="H4" s="12" t="s">
        <v>6</v>
      </c>
      <c r="I4" s="13" t="s">
        <v>7</v>
      </c>
      <c r="J4" s="13"/>
      <c r="K4" s="13"/>
      <c r="L4" s="14" t="s">
        <v>8</v>
      </c>
      <c r="M4" s="15" t="s">
        <v>9</v>
      </c>
      <c r="N4" s="16"/>
      <c r="O4" s="8"/>
      <c r="P4" s="17" t="s">
        <v>10</v>
      </c>
      <c r="Q4" s="16"/>
      <c r="R4" s="8"/>
      <c r="S4" s="18" t="s">
        <v>11</v>
      </c>
      <c r="T4" s="19" t="s">
        <v>12</v>
      </c>
      <c r="U4" s="20"/>
      <c r="V4" s="21" t="s">
        <v>13</v>
      </c>
      <c r="W4" s="22" t="s">
        <v>14</v>
      </c>
      <c r="X4" s="23" t="s">
        <v>15</v>
      </c>
    </row>
    <row r="5" spans="1:32" s="24" customFormat="1" ht="33.6" customHeight="1" thickBot="1" x14ac:dyDescent="0.2">
      <c r="A5" s="25"/>
      <c r="B5" s="26"/>
      <c r="C5" s="27"/>
      <c r="D5" s="28" t="s">
        <v>16</v>
      </c>
      <c r="E5" s="28" t="s">
        <v>17</v>
      </c>
      <c r="F5" s="28" t="s">
        <v>18</v>
      </c>
      <c r="G5" s="29" t="s">
        <v>19</v>
      </c>
      <c r="H5" s="30"/>
      <c r="I5" s="31" t="s">
        <v>20</v>
      </c>
      <c r="J5" s="31" t="s">
        <v>21</v>
      </c>
      <c r="K5" s="31" t="s">
        <v>22</v>
      </c>
      <c r="L5" s="32"/>
      <c r="M5" s="33" t="s">
        <v>23</v>
      </c>
      <c r="N5" s="34" t="s">
        <v>24</v>
      </c>
      <c r="O5" s="35" t="s">
        <v>25</v>
      </c>
      <c r="P5" s="36" t="s">
        <v>23</v>
      </c>
      <c r="Q5" s="34" t="s">
        <v>24</v>
      </c>
      <c r="R5" s="34" t="s">
        <v>26</v>
      </c>
      <c r="S5" s="37"/>
      <c r="T5" s="38"/>
      <c r="U5" s="20"/>
      <c r="V5" s="39"/>
      <c r="W5" s="40"/>
      <c r="X5" s="41"/>
    </row>
    <row r="6" spans="1:32" s="60" customFormat="1" ht="25.5" x14ac:dyDescent="0.15">
      <c r="A6" s="42">
        <v>2</v>
      </c>
      <c r="B6" s="43" t="s">
        <v>27</v>
      </c>
      <c r="C6" s="44" t="s">
        <v>28</v>
      </c>
      <c r="D6" s="45">
        <v>4</v>
      </c>
      <c r="E6" s="46">
        <v>1</v>
      </c>
      <c r="F6" s="47"/>
      <c r="G6" s="47"/>
      <c r="H6" s="48" t="s">
        <v>29</v>
      </c>
      <c r="I6" s="49" t="s">
        <v>30</v>
      </c>
      <c r="J6" s="50" t="s">
        <v>30</v>
      </c>
      <c r="K6" s="50" t="s">
        <v>31</v>
      </c>
      <c r="L6" s="51" t="s">
        <v>30</v>
      </c>
      <c r="M6" s="52">
        <v>220</v>
      </c>
      <c r="N6" s="53">
        <v>535</v>
      </c>
      <c r="O6" s="53">
        <v>252</v>
      </c>
      <c r="P6" s="53">
        <v>114</v>
      </c>
      <c r="Q6" s="53">
        <v>317</v>
      </c>
      <c r="R6" s="53">
        <v>83</v>
      </c>
      <c r="S6" s="54">
        <f>R6/O6</f>
        <v>0.32936507936507936</v>
      </c>
      <c r="T6" s="55"/>
      <c r="U6" s="56"/>
      <c r="V6" s="57" t="s">
        <v>30</v>
      </c>
      <c r="W6" s="58" t="s">
        <v>32</v>
      </c>
      <c r="X6" s="59"/>
    </row>
    <row r="7" spans="1:32" s="60" customFormat="1" ht="61.5" customHeight="1" x14ac:dyDescent="0.15">
      <c r="A7" s="42">
        <v>28</v>
      </c>
      <c r="B7" s="61" t="s">
        <v>33</v>
      </c>
      <c r="C7" s="61" t="s">
        <v>34</v>
      </c>
      <c r="D7" s="62">
        <v>39</v>
      </c>
      <c r="E7" s="62">
        <v>1</v>
      </c>
      <c r="F7" s="62"/>
      <c r="G7" s="62"/>
      <c r="H7" s="48" t="s">
        <v>35</v>
      </c>
      <c r="I7" s="49" t="s">
        <v>30</v>
      </c>
      <c r="J7" s="50" t="s">
        <v>30</v>
      </c>
      <c r="K7" s="50" t="s">
        <v>31</v>
      </c>
      <c r="L7" s="51" t="s">
        <v>30</v>
      </c>
      <c r="M7" s="52" t="s">
        <v>30</v>
      </c>
      <c r="N7" s="53">
        <v>1</v>
      </c>
      <c r="O7" s="53">
        <v>1</v>
      </c>
      <c r="P7" s="53" t="s">
        <v>31</v>
      </c>
      <c r="Q7" s="53">
        <v>1</v>
      </c>
      <c r="R7" s="53">
        <v>1</v>
      </c>
      <c r="S7" s="54">
        <f>R7/O7</f>
        <v>1</v>
      </c>
      <c r="T7" s="55"/>
      <c r="U7" s="56"/>
      <c r="V7" s="57" t="s">
        <v>36</v>
      </c>
      <c r="W7" s="58" t="s">
        <v>37</v>
      </c>
      <c r="X7" s="59"/>
    </row>
    <row r="8" spans="1:32" s="60" customFormat="1" ht="40.9" customHeight="1" x14ac:dyDescent="0.15">
      <c r="A8" s="42">
        <v>93</v>
      </c>
      <c r="B8" s="43" t="s">
        <v>38</v>
      </c>
      <c r="C8" s="43" t="s">
        <v>39</v>
      </c>
      <c r="D8" s="47" t="s">
        <v>40</v>
      </c>
      <c r="E8" s="47">
        <v>1</v>
      </c>
      <c r="F8" s="47"/>
      <c r="G8" s="47"/>
      <c r="H8" s="48" t="s">
        <v>41</v>
      </c>
      <c r="I8" s="49" t="s">
        <v>42</v>
      </c>
      <c r="J8" s="50" t="s">
        <v>42</v>
      </c>
      <c r="K8" s="50" t="s">
        <v>42</v>
      </c>
      <c r="L8" s="51"/>
      <c r="M8" s="52">
        <v>5</v>
      </c>
      <c r="N8" s="53">
        <v>1</v>
      </c>
      <c r="O8" s="53">
        <v>2</v>
      </c>
      <c r="P8" s="53">
        <v>4</v>
      </c>
      <c r="Q8" s="53">
        <v>1</v>
      </c>
      <c r="R8" s="53">
        <v>2</v>
      </c>
      <c r="S8" s="54">
        <f t="shared" ref="S8:S9" si="0">R8/O8</f>
        <v>1</v>
      </c>
      <c r="T8" s="55"/>
      <c r="U8" s="56"/>
      <c r="V8" s="57"/>
      <c r="W8" s="58"/>
      <c r="X8" s="59"/>
    </row>
    <row r="9" spans="1:32" s="60" customFormat="1" ht="40.9" customHeight="1" thickBot="1" x14ac:dyDescent="0.2">
      <c r="A9" s="42">
        <v>94</v>
      </c>
      <c r="B9" s="63" t="s">
        <v>43</v>
      </c>
      <c r="C9" s="43" t="s">
        <v>39</v>
      </c>
      <c r="D9" s="47" t="s">
        <v>40</v>
      </c>
      <c r="E9" s="47">
        <v>3</v>
      </c>
      <c r="F9" s="47"/>
      <c r="G9" s="47"/>
      <c r="H9" s="48" t="s">
        <v>41</v>
      </c>
      <c r="I9" s="49" t="s">
        <v>42</v>
      </c>
      <c r="J9" s="50" t="s">
        <v>42</v>
      </c>
      <c r="K9" s="50" t="s">
        <v>42</v>
      </c>
      <c r="L9" s="51"/>
      <c r="M9" s="52">
        <v>5</v>
      </c>
      <c r="N9" s="53">
        <v>2</v>
      </c>
      <c r="O9" s="53">
        <v>5</v>
      </c>
      <c r="P9" s="53">
        <v>4</v>
      </c>
      <c r="Q9" s="53">
        <v>1</v>
      </c>
      <c r="R9" s="53">
        <v>5</v>
      </c>
      <c r="S9" s="54">
        <f t="shared" si="0"/>
        <v>1</v>
      </c>
      <c r="T9" s="55"/>
      <c r="U9" s="56"/>
      <c r="V9" s="57"/>
      <c r="W9" s="58"/>
      <c r="X9" s="59"/>
    </row>
    <row r="10" spans="1:32" s="60" customFormat="1" thickBot="1" x14ac:dyDescent="0.2">
      <c r="A10" s="64" t="s">
        <v>44</v>
      </c>
      <c r="B10" s="65">
        <f>COUNTA(B6:B9)</f>
        <v>4</v>
      </c>
      <c r="C10" s="66"/>
      <c r="D10" s="67"/>
      <c r="E10" s="68"/>
      <c r="F10" s="68"/>
      <c r="G10" s="68"/>
      <c r="H10" s="69"/>
      <c r="I10" s="70">
        <f>COUNTIF(I5:I9,"○")</f>
        <v>0</v>
      </c>
      <c r="J10" s="71">
        <f>COUNTIF(J5:J9,"○")</f>
        <v>0</v>
      </c>
      <c r="K10" s="71">
        <f>COUNTIF(K5:K9,"○")</f>
        <v>0</v>
      </c>
      <c r="L10" s="72"/>
      <c r="M10" s="73">
        <f t="shared" ref="M10:R10" si="1">SUM(M6:M9)</f>
        <v>230</v>
      </c>
      <c r="N10" s="74">
        <f t="shared" si="1"/>
        <v>539</v>
      </c>
      <c r="O10" s="74">
        <f t="shared" si="1"/>
        <v>260</v>
      </c>
      <c r="P10" s="75">
        <f t="shared" si="1"/>
        <v>122</v>
      </c>
      <c r="Q10" s="75">
        <f t="shared" si="1"/>
        <v>320</v>
      </c>
      <c r="R10" s="76">
        <f t="shared" si="1"/>
        <v>91</v>
      </c>
      <c r="S10" s="77"/>
      <c r="T10" s="78"/>
      <c r="V10" s="67"/>
      <c r="W10" s="67"/>
      <c r="X10" s="67"/>
    </row>
    <row r="11" spans="1:32" s="4" customFormat="1" x14ac:dyDescent="0.15">
      <c r="A11" s="79"/>
      <c r="B11" s="80"/>
      <c r="C11" s="81"/>
      <c r="E11" s="1"/>
      <c r="F11" s="1"/>
      <c r="G11" s="1"/>
      <c r="H11" s="82"/>
      <c r="I11" s="82"/>
      <c r="J11" s="82"/>
      <c r="K11" s="83"/>
      <c r="L11" s="83"/>
      <c r="M11" s="83"/>
      <c r="N11" s="84"/>
      <c r="O11" s="84"/>
      <c r="P11" s="85"/>
      <c r="Q11" s="85"/>
      <c r="R11" s="86"/>
      <c r="S11" s="87"/>
      <c r="T11" s="88"/>
    </row>
    <row r="12" spans="1:32" ht="18.600000000000001" customHeight="1" x14ac:dyDescent="0.15">
      <c r="A12" s="89" t="s">
        <v>45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32" ht="37.9" customHeight="1" x14ac:dyDescent="0.15">
      <c r="A13" s="90" t="s">
        <v>46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89"/>
      <c r="N13" s="89"/>
      <c r="O13" s="89"/>
      <c r="P13" s="89"/>
      <c r="Q13" s="89"/>
      <c r="R13" s="89"/>
      <c r="S13" s="89"/>
      <c r="T13" s="89"/>
    </row>
    <row r="14" spans="1:32" x14ac:dyDescent="0.15">
      <c r="A14" s="91"/>
      <c r="AC14" s="92"/>
      <c r="AD14" s="92"/>
      <c r="AE14" s="92"/>
      <c r="AF14" s="92"/>
    </row>
    <row r="15" spans="1:32" x14ac:dyDescent="0.15">
      <c r="A15" s="91"/>
      <c r="AC15" s="92"/>
      <c r="AD15" s="92"/>
      <c r="AE15" s="92"/>
      <c r="AF15" s="92"/>
    </row>
  </sheetData>
  <autoFilter ref="A5:AF10"/>
  <mergeCells count="18">
    <mergeCell ref="W4:W5"/>
    <mergeCell ref="X4:X5"/>
    <mergeCell ref="A12:L12"/>
    <mergeCell ref="A13:L13"/>
    <mergeCell ref="M13:T13"/>
    <mergeCell ref="L4:L5"/>
    <mergeCell ref="M4:O4"/>
    <mergeCell ref="P4:R4"/>
    <mergeCell ref="S4:S5"/>
    <mergeCell ref="T4:T5"/>
    <mergeCell ref="V4:V5"/>
    <mergeCell ref="A2:J2"/>
    <mergeCell ref="A3:J3"/>
    <mergeCell ref="A4:A5"/>
    <mergeCell ref="B4:B5"/>
    <mergeCell ref="C4:C5"/>
    <mergeCell ref="H4:H5"/>
    <mergeCell ref="I4:K4"/>
  </mergeCells>
  <phoneticPr fontId="2"/>
  <dataValidations count="1">
    <dataValidation imeMode="halfAlpha" allowBlank="1" showInputMessage="1" showErrorMessage="1" sqref="D6:G9"/>
  </dataValidations>
  <printOptions horizontalCentered="1"/>
  <pageMargins left="0.39370078740157483" right="0.39370078740157483" top="0.39370078740157483" bottom="0.39370078740157483" header="0.51181102362204722" footer="0.51181102362204722"/>
  <pageSetup paperSize="8" scale="68" orientation="landscape" cellComments="asDisplayed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表５-１</vt:lpstr>
      <vt:lpstr>'表５-１'!Print_Area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宮内庁</dc:creator>
  <cp:lastModifiedBy>宮内庁</cp:lastModifiedBy>
  <dcterms:created xsi:type="dcterms:W3CDTF">2016-12-12T09:21:41Z</dcterms:created>
  <dcterms:modified xsi:type="dcterms:W3CDTF">2016-12-12T09:21:54Z</dcterms:modified>
</cp:coreProperties>
</file>