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urina.abiru\Desktop\"/>
    </mc:Choice>
  </mc:AlternateContent>
  <bookViews>
    <workbookView xWindow="0" yWindow="0" windowWidth="23040" windowHeight="8976"/>
  </bookViews>
  <sheets>
    <sheet name="様式2-2（随契 工事）" sheetId="7" r:id="rId1"/>
  </sheets>
  <externalReferences>
    <externalReference r:id="rId2"/>
  </externalReferences>
  <definedNames>
    <definedName name="_xlnm._FilterDatabase" localSheetId="0" hidden="1">'様式2-2（随契 工事）'!$A$4:$N$4</definedName>
    <definedName name="_xlnm.Print_Area" localSheetId="0">'様式2-2（随契 工事）'!$A$1:$N$35</definedName>
    <definedName name="_xlnm.Print_Titles" localSheetId="0">'様式2-2（随契 工事）'!$1:$4</definedName>
    <definedName name="契約形態">[1]リスト!$A$15:$A$30</definedName>
    <definedName name="随契適用条項">[1]リスト!$D$4:$D$11</definedName>
  </definedNames>
  <calcPr calcId="162913"/>
</workbook>
</file>

<file path=xl/calcChain.xml><?xml version="1.0" encoding="utf-8"?>
<calcChain xmlns="http://schemas.openxmlformats.org/spreadsheetml/2006/main">
  <c r="I32" i="7" l="1"/>
</calcChain>
</file>

<file path=xl/sharedStrings.xml><?xml version="1.0" encoding="utf-8"?>
<sst xmlns="http://schemas.openxmlformats.org/spreadsheetml/2006/main" count="166" uniqueCount="102">
  <si>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</si>
  <si>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</si>
  <si>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</si>
  <si>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</si>
  <si>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</si>
  <si>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</si>
  <si>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</si>
  <si>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</si>
  <si>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</si>
  <si>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</si>
  <si>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</si>
  <si>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</si>
  <si>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</si>
  <si>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</si>
  <si>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</si>
  <si>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</si>
  <si>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応札・応募者数</t>
    <phoneticPr fontId="1"/>
  </si>
  <si>
    <t>法人番号</t>
    <rPh sb="0" eb="2">
      <t>ホウジン</t>
    </rPh>
    <rPh sb="2" eb="4">
      <t>バンゴウ</t>
    </rPh>
    <phoneticPr fontId="1"/>
  </si>
  <si>
    <t>須崎御用邸庭園管理工事</t>
    <rPh sb="0" eb="9">
      <t>スザキゴヨウテイテイエンカンリ</t>
    </rPh>
    <rPh sb="9" eb="11">
      <t>コウジ</t>
    </rPh>
    <phoneticPr fontId="2"/>
  </si>
  <si>
    <t>-</t>
    <phoneticPr fontId="1"/>
  </si>
  <si>
    <t>武蔵陵墓地庭園管理工事</t>
  </si>
  <si>
    <t>（非公表）</t>
    <rPh sb="1" eb="4">
      <t>ヒコウヒョウ</t>
    </rPh>
    <phoneticPr fontId="1"/>
  </si>
  <si>
    <t>高輪皇族邸仮設事務棟ほか解体その他工事</t>
    <rPh sb="0" eb="10">
      <t>タカナワコウゾクテイカセツジムムネ</t>
    </rPh>
    <rPh sb="12" eb="14">
      <t>カイタイ</t>
    </rPh>
    <rPh sb="16" eb="19">
      <t>タコウジ</t>
    </rPh>
    <phoneticPr fontId="2"/>
  </si>
  <si>
    <t>大和リース株式会社東京本店
東京都千代田区飯田橋２丁目１８番２号</t>
    <rPh sb="0" eb="2">
      <t>ダイワ</t>
    </rPh>
    <rPh sb="5" eb="9">
      <t>カブシキガイシャ</t>
    </rPh>
    <rPh sb="9" eb="11">
      <t>トウキョウ</t>
    </rPh>
    <rPh sb="11" eb="13">
      <t>ホンテン</t>
    </rPh>
    <phoneticPr fontId="2"/>
  </si>
  <si>
    <t>赤坂御所（仙洞御所）改修ほか第２回工事</t>
    <rPh sb="0" eb="2">
      <t>アカサカ</t>
    </rPh>
    <rPh sb="2" eb="4">
      <t>ゴショ</t>
    </rPh>
    <rPh sb="5" eb="7">
      <t>セントウ</t>
    </rPh>
    <rPh sb="7" eb="9">
      <t>ゴショ</t>
    </rPh>
    <rPh sb="10" eb="12">
      <t>カイシュウ</t>
    </rPh>
    <rPh sb="14" eb="15">
      <t>ダイ</t>
    </rPh>
    <rPh sb="16" eb="17">
      <t>カイ</t>
    </rPh>
    <rPh sb="17" eb="19">
      <t>コウジ</t>
    </rPh>
    <phoneticPr fontId="2"/>
  </si>
  <si>
    <t>清水建設株式会社
東京都中央区京橋二丁目１６番１号</t>
    <rPh sb="0" eb="4">
      <t>シミズケンセツ</t>
    </rPh>
    <rPh sb="4" eb="8">
      <t>カブシキガイシャ</t>
    </rPh>
    <phoneticPr fontId="2"/>
  </si>
  <si>
    <t>株式会社愛樹園
静岡県賀茂郡東伊豆町奈良本４２８番地</t>
    <rPh sb="0" eb="4">
      <t>カブシキガイシャ</t>
    </rPh>
    <rPh sb="4" eb="5">
      <t>アイ</t>
    </rPh>
    <rPh sb="5" eb="6">
      <t>ジュ</t>
    </rPh>
    <rPh sb="6" eb="7">
      <t>エン</t>
    </rPh>
    <rPh sb="24" eb="26">
      <t>バンチ</t>
    </rPh>
    <phoneticPr fontId="2"/>
  </si>
  <si>
    <t>-</t>
  </si>
  <si>
    <t>株式会社五嶋造園
東京都八王子市谷野町３３１番地</t>
    <rPh sb="0" eb="4">
      <t>カブシキガイシャ</t>
    </rPh>
    <rPh sb="4" eb="8">
      <t>ゴトウゾウエン</t>
    </rPh>
    <rPh sb="15" eb="16">
      <t>シ</t>
    </rPh>
    <phoneticPr fontId="1"/>
  </si>
  <si>
    <t>葉山御用邸庭園管理工事</t>
  </si>
  <si>
    <t>有限会社川口造園
神奈川県三浦郡葉山町一色１７５９番地</t>
    <rPh sb="25" eb="27">
      <t>バンチ</t>
    </rPh>
    <phoneticPr fontId="1"/>
  </si>
  <si>
    <t>（非公表）</t>
  </si>
  <si>
    <t>赤坂御所（仙洞御所）改修ほか第２回工事に伴う監理業務</t>
    <rPh sb="0" eb="4">
      <t>アカサカゴショ</t>
    </rPh>
    <rPh sb="5" eb="9">
      <t>セントウゴショ</t>
    </rPh>
    <rPh sb="14" eb="15">
      <t>ダイ</t>
    </rPh>
    <rPh sb="16" eb="17">
      <t>カイ</t>
    </rPh>
    <phoneticPr fontId="1"/>
  </si>
  <si>
    <t>株式会社日本設計
東京都新宿区西新宿六丁目５番１号</t>
  </si>
  <si>
    <t>京都御所清涼殿障壁画保存工事</t>
    <rPh sb="0" eb="2">
      <t>キョウト</t>
    </rPh>
    <rPh sb="2" eb="4">
      <t>ゴショ</t>
    </rPh>
    <rPh sb="4" eb="7">
      <t>セイリョウデン</t>
    </rPh>
    <rPh sb="7" eb="10">
      <t>ショウヘキガ</t>
    </rPh>
    <rPh sb="10" eb="12">
      <t>ホゾン</t>
    </rPh>
    <rPh sb="12" eb="14">
      <t>コウジ</t>
    </rPh>
    <phoneticPr fontId="10"/>
  </si>
  <si>
    <t>株式会社岡墨光堂
京都市中京区富小路通三条上る福長町１１３・１１５・１１７・１１８番合地</t>
  </si>
  <si>
    <t>(非公表)</t>
    <rPh sb="1" eb="4">
      <t>ヒコウヒョウ</t>
    </rPh>
    <phoneticPr fontId="1"/>
  </si>
  <si>
    <t>支出負担行為担当官
宮内庁長官官房主計課長　小平　武史
東京都千代田区千代田１－１</t>
    <phoneticPr fontId="1"/>
  </si>
  <si>
    <t>分任支出負担行為担当官
宮内庁京都事務所長　石原　秀樹
京都府京都市上京区京都御苑３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イシハラ</t>
    </rPh>
    <rPh sb="25" eb="27">
      <t>ヒデキ</t>
    </rPh>
    <rPh sb="28" eb="31">
      <t>キョウトフ</t>
    </rPh>
    <rPh sb="31" eb="33">
      <t>キョウト</t>
    </rPh>
    <rPh sb="33" eb="34">
      <t>シ</t>
    </rPh>
    <rPh sb="34" eb="36">
      <t>カミギョウ</t>
    </rPh>
    <rPh sb="36" eb="37">
      <t>ク</t>
    </rPh>
    <rPh sb="37" eb="39">
      <t>キョウト</t>
    </rPh>
    <rPh sb="39" eb="41">
      <t>ギョエン</t>
    </rPh>
    <phoneticPr fontId="1"/>
  </si>
  <si>
    <t>三の丸尚蔵館整備に伴う新築工事（Ⅰ期）監理業務その２</t>
    <rPh sb="0" eb="1">
      <t>サン</t>
    </rPh>
    <rPh sb="2" eb="3">
      <t>マル</t>
    </rPh>
    <rPh sb="3" eb="5">
      <t>ヒサシクラ</t>
    </rPh>
    <rPh sb="5" eb="6">
      <t>カン</t>
    </rPh>
    <rPh sb="6" eb="8">
      <t>セイビ</t>
    </rPh>
    <rPh sb="11" eb="13">
      <t>シンチク</t>
    </rPh>
    <rPh sb="13" eb="15">
      <t>コウジ</t>
    </rPh>
    <rPh sb="17" eb="18">
      <t>キ</t>
    </rPh>
    <phoneticPr fontId="1"/>
  </si>
  <si>
    <t>株式会社日建設計
東京都千代田区飯田橋２丁目１８番３号</t>
    <rPh sb="12" eb="15">
      <t>チヨダ</t>
    </rPh>
    <rPh sb="16" eb="19">
      <t>イイダバシ</t>
    </rPh>
    <phoneticPr fontId="1"/>
  </si>
  <si>
    <t>支出負担行為担当官
宮内庁長官官房主計課長  小平　武史
東京都千代田区千代田１－１</t>
    <rPh sb="23" eb="25">
      <t>コヒラ</t>
    </rPh>
    <rPh sb="26" eb="28">
      <t>タケシ</t>
    </rPh>
    <phoneticPr fontId="1"/>
  </si>
  <si>
    <t>当該者は、令和２年度から令和３年度までの「赤坂御所（仙洞御所）改修ほか工事」の施工者であり、本件は当該契約の継続案件であるため。
（会計法第２９条の３第４項及び予決令第１０２条の４第３号）</t>
  </si>
  <si>
    <t>当該者以外の履行可能な者の有無を確認する公募を実施したところ、応募者がいなかったため。
（会計法第２９条の３第４項、予算決算及び会計令第１０２条の４第３号）</t>
  </si>
  <si>
    <t>本業務は、平成３０年度から令和２年度にかけて株式会社日本設計によって完了した設計業務（「東宮御所改修ほかに伴う実施設計業務」、「赤坂御所（仙洞御所）改修ほかに伴う基本設計業務」、「赤坂御所（仙洞御所）改修ほかに伴う実施設計業務」）の内容を踏まえて実施するものであるため。
（会計法第２９条の３第４項及び予決令第１０２条の４第３号）</t>
  </si>
  <si>
    <t>本業務は、平成２８年度にプロポーザル方式により選定された株式会社日建設計によって完了した設計業務（「三の丸尚蔵館増築・改修ほか設計業務」及び「三の丸尚蔵館増築・改修ほか実施設計業務」）の内容を踏まえて実施するものであるため。
（会計法第２９条の３第４項及び予決令第１０２条の４第３号）</t>
  </si>
  <si>
    <t>入札を実施したが、落札者となるべき者がいなかったため。
（会計法第２９条の３第５項、予算決算及び会計令第９９条の２)</t>
  </si>
  <si>
    <t>当該者以外の履行可能な者の有無を確認する公募を実施したところ、応募者がいなかったため。
（会計法第２９条の３第４項）</t>
  </si>
  <si>
    <t>本業務は、平成３０年度から令和２年度にかけて株式会社日本設計によって完了した設計業務（「秋篠宮邸改修ほか実施設計業務」、「秋篠宮邸改修ほか実施設計業務その２」）の内容を踏まえて実施するものであるため。
（会計法第２９条の３第４項及び予決令第１０２条の４第３号）</t>
  </si>
  <si>
    <t>当該者は、平成３０年度から令和２年度までの「高輪皇族邸仮設事務棟取設ほか工事」及び令和３年度の「高輪皇族邸仮設事務棟ほか解体その他工事」の施工及びリース契約をした者であり、本件は当該契約の継続案件であるため。
（会計法第２９条の３第４項、予算決算及び会計令第１０２条の４第３号)</t>
    <phoneticPr fontId="1"/>
  </si>
  <si>
    <t>秋篠宮邸改修ほか工事に伴う監理業務その３</t>
    <phoneticPr fontId="1"/>
  </si>
  <si>
    <t>株式会社丹青社
東京都港区港南１丁目２番７０号</t>
    <rPh sb="0" eb="4">
      <t>カブシキガイシャ</t>
    </rPh>
    <rPh sb="4" eb="7">
      <t>タンセイシャ</t>
    </rPh>
    <rPh sb="8" eb="15">
      <t>トウキョウトミナトクコウナン</t>
    </rPh>
    <rPh sb="16" eb="18">
      <t>チョウメ</t>
    </rPh>
    <rPh sb="19" eb="20">
      <t>バン</t>
    </rPh>
    <rPh sb="22" eb="23">
      <t>ゴウ</t>
    </rPh>
    <phoneticPr fontId="1"/>
  </si>
  <si>
    <t>本業務は、皇居東御苑の来苑者のアメニティ向上等を目的とした施設整備に係る展示の基本・実施設計を行うものである。本業務では専門的な技術が要求されるため、業務受注者の選定は簡易公募プロポーザル方式によることとし、コンサルタント選定委員会において評価した結果、業務実施方針及び手法並びに技術力が優れていた当該者に特定された。
（会計法第２９条の３第４項及び予決令第１０２条の４第３号）</t>
    <rPh sb="5" eb="10">
      <t>コウキョヒガシギョエン</t>
    </rPh>
    <rPh sb="153" eb="155">
      <t>トクテイ</t>
    </rPh>
    <rPh sb="187" eb="188">
      <t>ゴウ</t>
    </rPh>
    <phoneticPr fontId="1"/>
  </si>
  <si>
    <t>三笠宮邸各所改修工事</t>
    <rPh sb="0" eb="6">
      <t>ミカサノミヤテイカクショ</t>
    </rPh>
    <rPh sb="6" eb="8">
      <t>カイシュウ</t>
    </rPh>
    <rPh sb="8" eb="10">
      <t>コウジ</t>
    </rPh>
    <phoneticPr fontId="1"/>
  </si>
  <si>
    <t>株式会社竹中工務店東京本店
東京都江東区新砂１丁目１番１号</t>
    <rPh sb="0" eb="4">
      <t>カブシキガイシャ</t>
    </rPh>
    <rPh sb="4" eb="11">
      <t>タケナカコウムテントウキョウ</t>
    </rPh>
    <rPh sb="11" eb="13">
      <t>ホンテン</t>
    </rPh>
    <rPh sb="14" eb="17">
      <t>トウキョウト</t>
    </rPh>
    <rPh sb="17" eb="20">
      <t>コウトウク</t>
    </rPh>
    <rPh sb="20" eb="22">
      <t>シンスナ</t>
    </rPh>
    <rPh sb="23" eb="25">
      <t>チョウメ</t>
    </rPh>
    <rPh sb="26" eb="27">
      <t>バン</t>
    </rPh>
    <rPh sb="28" eb="29">
      <t>ゴウ</t>
    </rPh>
    <phoneticPr fontId="1"/>
  </si>
  <si>
    <t>当該者は、三笠宮邸において、過去に大規模改修や増築工事を実施していることから、今回の工事条件等を満たし、安全かつ確実に実施することができる唯一の業者であるため。
（会計法第２９条の３第４項及び予決令第１０２条の４第３号）</t>
    <rPh sb="94" eb="95">
      <t>オヨ</t>
    </rPh>
    <phoneticPr fontId="1"/>
  </si>
  <si>
    <t>株式会社日本設計
東京都新宿区西新宿六丁目５番１号</t>
    <rPh sb="0" eb="4">
      <t>カブシキガイシャ</t>
    </rPh>
    <rPh sb="4" eb="8">
      <t>ニホンセッケイ</t>
    </rPh>
    <rPh sb="9" eb="18">
      <t>トウキョウトシンジュククニシシンジュク</t>
    </rPh>
    <rPh sb="18" eb="21">
      <t>ロクチョウメ</t>
    </rPh>
    <rPh sb="22" eb="23">
      <t>バン</t>
    </rPh>
    <rPh sb="24" eb="25">
      <t>ゴウ</t>
    </rPh>
    <phoneticPr fontId="1"/>
  </si>
  <si>
    <t>本業務は、平成３０年度から令和２年度にかけて株式会社日本設計によって完了した設計業務（「秋篠宮邸改修ほか実施設計業務」、「秋篠宮邸改修ほか実施設計業務その２」）の内容を踏まえて実施するものであるため。
（会計法第２９条の３第４項及び予決令第１０２条の４第３号）</t>
    <rPh sb="102" eb="105">
      <t>カイケイホウ</t>
    </rPh>
    <rPh sb="105" eb="106">
      <t>ダイ</t>
    </rPh>
    <rPh sb="108" eb="109">
      <t>ジョウ</t>
    </rPh>
    <rPh sb="111" eb="112">
      <t>ダイ</t>
    </rPh>
    <rPh sb="113" eb="114">
      <t>コウ</t>
    </rPh>
    <rPh sb="114" eb="115">
      <t>オヨ</t>
    </rPh>
    <phoneticPr fontId="1"/>
  </si>
  <si>
    <t>御所各所修繕工事</t>
    <rPh sb="0" eb="2">
      <t>ゴショ</t>
    </rPh>
    <rPh sb="2" eb="4">
      <t>カクショ</t>
    </rPh>
    <rPh sb="4" eb="8">
      <t>シュウゼンコウジ</t>
    </rPh>
    <phoneticPr fontId="1"/>
  </si>
  <si>
    <t>株式会社大林組東京本店
東京都港区港南二丁目１５番２号</t>
    <rPh sb="0" eb="4">
      <t>カブシキガイシャ</t>
    </rPh>
    <rPh sb="4" eb="9">
      <t>オオバヤシグミトウキョウ</t>
    </rPh>
    <rPh sb="9" eb="11">
      <t>ホンテン</t>
    </rPh>
    <rPh sb="12" eb="17">
      <t>トウキョウトミナトク</t>
    </rPh>
    <rPh sb="17" eb="19">
      <t>コウナン</t>
    </rPh>
    <rPh sb="19" eb="22">
      <t>ニチョウメ</t>
    </rPh>
    <rPh sb="24" eb="25">
      <t>バン</t>
    </rPh>
    <rPh sb="26" eb="27">
      <t>ゴウ</t>
    </rPh>
    <phoneticPr fontId="1"/>
  </si>
  <si>
    <t>当該者は、御所新築工事やその後の改修工事を実施していることから、今回の工事条件等を満たし、安全かつ確実に実施することができる唯一の業者であるため。
（会計法第２９条の３第４項及び予決令第１０２条の４第３号）</t>
    <rPh sb="5" eb="7">
      <t>ゴショ</t>
    </rPh>
    <rPh sb="7" eb="9">
      <t>シンチク</t>
    </rPh>
    <rPh sb="9" eb="11">
      <t>コウジ</t>
    </rPh>
    <rPh sb="14" eb="15">
      <t>ゴ</t>
    </rPh>
    <rPh sb="16" eb="20">
      <t>カイシュウコウジ</t>
    </rPh>
    <rPh sb="87" eb="88">
      <t>オヨ</t>
    </rPh>
    <phoneticPr fontId="1"/>
  </si>
  <si>
    <t>皇居東御苑における来苑者のアメニティ向上等のための展示設計業務</t>
    <phoneticPr fontId="1"/>
  </si>
  <si>
    <t>Ｒ４仙洞御所各所修繕工事</t>
    <rPh sb="2" eb="6">
      <t>セントウゴショ</t>
    </rPh>
    <rPh sb="6" eb="10">
      <t>カクショシュウゼン</t>
    </rPh>
    <rPh sb="10" eb="12">
      <t>コウジ</t>
    </rPh>
    <phoneticPr fontId="2"/>
  </si>
  <si>
    <t>清水建設株式会社
東京都中央区京橋二丁目１６番１号</t>
  </si>
  <si>
    <t>当該者は、仙洞御所において、過去に大規模改修を実施していることから、今回の工事条件等を満たし、安全かつ確実に実施することができる唯一の業者であるため。
（会計法第２９条の３第４項及び予決令第１０２条の４第３号）</t>
    <rPh sb="5" eb="9">
      <t>セントウゴショ</t>
    </rPh>
    <phoneticPr fontId="1"/>
  </si>
  <si>
    <t>秋篠宮邸改修ほか工事に伴う監理業務その４</t>
    <phoneticPr fontId="1"/>
  </si>
  <si>
    <t>皇居東御苑における来苑者のアメニティ向上等のための施設設計業務</t>
  </si>
  <si>
    <t>株式会社日建設計
東京都千代田区飯田橋２丁目１８番３号</t>
    <rPh sb="4" eb="8">
      <t>ニッケンセッケイ</t>
    </rPh>
    <rPh sb="12" eb="15">
      <t>チヨダ</t>
    </rPh>
    <rPh sb="16" eb="19">
      <t>イイダバシ</t>
    </rPh>
    <phoneticPr fontId="1"/>
  </si>
  <si>
    <t>本業務は、皇居東御苑の来苑者のアメニティ向上等を目的とした施設整備に係る施設の基本・実施設計を行うものである。本業務では専門的な技術が要求されるため、業務受注者の選定は公募型プロポーザル方式によることとし、コンサルタント選定委員会において評価した結果、業務実施方針及び手法並びに技術力が優れていた当該者に特定された。
（会計法第２９条の３第４項及び予決令第１０２条の４第３号）</t>
    <rPh sb="5" eb="10">
      <t>コウキョヒガシギョエン</t>
    </rPh>
    <rPh sb="36" eb="38">
      <t>シセツ</t>
    </rPh>
    <rPh sb="86" eb="87">
      <t>ガタ</t>
    </rPh>
    <rPh sb="152" eb="154">
      <t>トクテイ</t>
    </rPh>
    <rPh sb="186" eb="187">
      <t>ゴウ</t>
    </rPh>
    <phoneticPr fontId="1"/>
  </si>
  <si>
    <t>三の丸尚蔵館整備に伴う新築Ⅱ期棟再設計業務その２</t>
  </si>
  <si>
    <t>株式会社日建設計
東京都千代田区飯田橋２丁目１８番３号</t>
  </si>
  <si>
    <t>本業務は、平成２８年度から平成３０年度にかけて実施した設計の継続業務であり、当初設計業務を実施した当該者が業務目的を的確に履行できる唯一の者であるため。
（会計法第２９条の３第４項、予算決算及び会計令第１０２条の４第３号)</t>
    <rPh sb="0" eb="1">
      <t>ホン</t>
    </rPh>
    <rPh sb="1" eb="3">
      <t>ギョウム</t>
    </rPh>
    <rPh sb="5" eb="7">
      <t>ヘイセイ</t>
    </rPh>
    <rPh sb="9" eb="11">
      <t>ネンド</t>
    </rPh>
    <rPh sb="13" eb="15">
      <t>ヘイセイ</t>
    </rPh>
    <rPh sb="17" eb="19">
      <t>ネンド</t>
    </rPh>
    <rPh sb="23" eb="25">
      <t>ジッシ</t>
    </rPh>
    <rPh sb="27" eb="29">
      <t>セッケイ</t>
    </rPh>
    <rPh sb="30" eb="32">
      <t>ケイゾク</t>
    </rPh>
    <rPh sb="32" eb="34">
      <t>ギョウム</t>
    </rPh>
    <rPh sb="38" eb="40">
      <t>トウショ</t>
    </rPh>
    <rPh sb="40" eb="42">
      <t>セッケイ</t>
    </rPh>
    <rPh sb="42" eb="44">
      <t>ギョウム</t>
    </rPh>
    <rPh sb="45" eb="47">
      <t>ジッシ</t>
    </rPh>
    <rPh sb="49" eb="51">
      <t>トウガイ</t>
    </rPh>
    <rPh sb="51" eb="52">
      <t>シャ</t>
    </rPh>
    <rPh sb="53" eb="55">
      <t>ギョウム</t>
    </rPh>
    <rPh sb="55" eb="57">
      <t>モクテキ</t>
    </rPh>
    <rPh sb="58" eb="60">
      <t>テキカク</t>
    </rPh>
    <rPh sb="61" eb="63">
      <t>リコウ</t>
    </rPh>
    <rPh sb="66" eb="68">
      <t>ユイイツ</t>
    </rPh>
    <rPh sb="69" eb="70">
      <t>モノ</t>
    </rPh>
    <rPh sb="107" eb="108">
      <t>ダイ</t>
    </rPh>
    <rPh sb="109" eb="110">
      <t>ゴウ</t>
    </rPh>
    <phoneticPr fontId="1"/>
  </si>
  <si>
    <t>三笠宮邸各所改修第２回工事</t>
    <rPh sb="0" eb="4">
      <t>ミカサノミヤテイ</t>
    </rPh>
    <rPh sb="4" eb="6">
      <t>カクショ</t>
    </rPh>
    <rPh sb="6" eb="8">
      <t>カイシュウ</t>
    </rPh>
    <rPh sb="8" eb="9">
      <t>ダイ</t>
    </rPh>
    <rPh sb="10" eb="11">
      <t>カイ</t>
    </rPh>
    <rPh sb="11" eb="13">
      <t>コウジ</t>
    </rPh>
    <phoneticPr fontId="2"/>
  </si>
  <si>
    <t>株式会社竹中工務店東京本店
東京都江東区新砂１－１－１</t>
    <rPh sb="0" eb="4">
      <t>カブシキガイシャ</t>
    </rPh>
    <rPh sb="4" eb="6">
      <t>ホンダ</t>
    </rPh>
    <rPh sb="6" eb="9">
      <t>コウムテン</t>
    </rPh>
    <rPh sb="10" eb="12">
      <t>トチギ</t>
    </rPh>
    <rPh sb="12" eb="13">
      <t>ケン</t>
    </rPh>
    <rPh sb="13" eb="15">
      <t>ナス</t>
    </rPh>
    <rPh sb="15" eb="16">
      <t>グン</t>
    </rPh>
    <rPh sb="16" eb="18">
      <t>ナス</t>
    </rPh>
    <rPh sb="18" eb="19">
      <t>マチ</t>
    </rPh>
    <rPh sb="19" eb="21">
      <t>オオアザ</t>
    </rPh>
    <rPh sb="21" eb="23">
      <t>ユモト</t>
    </rPh>
    <phoneticPr fontId="2"/>
  </si>
  <si>
    <t>当該者は、三笠宮邸において、過去に大規模改修を実施していることから、今回の工事条件等を満たし、安全かつ確実に実施することができる唯一の業者であるため。
（会計法第２９条の３第４項及び予決令第１０２条の４第３号）</t>
    <rPh sb="5" eb="9">
      <t>ミカサノミヤテイ</t>
    </rPh>
    <phoneticPr fontId="1"/>
  </si>
  <si>
    <t>那須御用邸新堀水源池浚渫工事</t>
    <rPh sb="0" eb="10">
      <t>ナスゴヨウテイシンボリスイゲンイケ</t>
    </rPh>
    <rPh sb="10" eb="14">
      <t>シュンセツコウジ</t>
    </rPh>
    <phoneticPr fontId="2"/>
  </si>
  <si>
    <t>株式会社本田工務店
栃木県那須郡那須町大字湯本２０４</t>
    <rPh sb="0" eb="4">
      <t>カブシキガイシャ</t>
    </rPh>
    <rPh sb="4" eb="6">
      <t>ホンダ</t>
    </rPh>
    <rPh sb="6" eb="9">
      <t>コウムテン</t>
    </rPh>
    <rPh sb="10" eb="19">
      <t>トチギケンナスグンナスマチ</t>
    </rPh>
    <rPh sb="19" eb="21">
      <t>オオアザ</t>
    </rPh>
    <rPh sb="21" eb="23">
      <t>ユモト</t>
    </rPh>
    <phoneticPr fontId="2"/>
  </si>
  <si>
    <t>須崎御用邸災害対策樹林整備ほか工事</t>
    <rPh sb="0" eb="9">
      <t>スザキゴヨウテイサイガイタイサク</t>
    </rPh>
    <rPh sb="9" eb="13">
      <t>ジュリンセイビ</t>
    </rPh>
    <rPh sb="15" eb="17">
      <t>コウジ</t>
    </rPh>
    <phoneticPr fontId="1"/>
  </si>
  <si>
    <t>株式会社愛樹園
静岡県賀茂郡東伊豆町奈良本４２８</t>
    <rPh sb="0" eb="4">
      <t>カブシキガイシャ</t>
    </rPh>
    <rPh sb="4" eb="5">
      <t>アイ</t>
    </rPh>
    <rPh sb="5" eb="6">
      <t>キ</t>
    </rPh>
    <rPh sb="6" eb="7">
      <t>エン</t>
    </rPh>
    <phoneticPr fontId="1"/>
  </si>
  <si>
    <t>清水建設株式会社
東京都中央区京橋２－１６－１</t>
    <rPh sb="0" eb="4">
      <t>シミズケンセツ</t>
    </rPh>
    <rPh sb="4" eb="8">
      <t>カブシキガイシャ</t>
    </rPh>
    <rPh sb="9" eb="17">
      <t>トウキョウトチュウオウクキョウバシ</t>
    </rPh>
    <phoneticPr fontId="1"/>
  </si>
  <si>
    <t>当該者は、赤坂御用地事務所・収蔵庫棟の新築及び令和４年９月３０日竣工の「秋篠宮邸改修ほか工事」の施工を行っていることから、今回の工事条件等を満たし、安全かつ確実に実施することができる唯一の業者であるため。
（会計法第２９条の３第４項及び予決令第１０２条の４第３号）</t>
    <rPh sb="5" eb="10">
      <t>アカサカゴヨウチ</t>
    </rPh>
    <rPh sb="10" eb="13">
      <t>ジムショ</t>
    </rPh>
    <rPh sb="14" eb="17">
      <t>シュウゾウコ</t>
    </rPh>
    <rPh sb="17" eb="18">
      <t>ムネ</t>
    </rPh>
    <rPh sb="19" eb="21">
      <t>シンチク</t>
    </rPh>
    <rPh sb="21" eb="22">
      <t>オヨ</t>
    </rPh>
    <rPh sb="23" eb="25">
      <t>レイワ</t>
    </rPh>
    <rPh sb="26" eb="27">
      <t>ネン</t>
    </rPh>
    <rPh sb="28" eb="29">
      <t>ガツ</t>
    </rPh>
    <rPh sb="31" eb="32">
      <t>ニチ</t>
    </rPh>
    <rPh sb="32" eb="34">
      <t>シュンコウ</t>
    </rPh>
    <rPh sb="36" eb="40">
      <t>アキシノノミヤテイ</t>
    </rPh>
    <rPh sb="40" eb="42">
      <t>カイシュウ</t>
    </rPh>
    <rPh sb="44" eb="46">
      <t>コウジ</t>
    </rPh>
    <rPh sb="51" eb="52">
      <t>オコナ</t>
    </rPh>
    <phoneticPr fontId="1"/>
  </si>
  <si>
    <t>赤坂御用地事務所・収蔵庫棟ほか改修工事</t>
  </si>
  <si>
    <t>支出負担行為担当官
宮内庁長官官房主計課長  小平　武史
東京都千代田区千代田１－１</t>
  </si>
  <si>
    <t>埼玉鴨場災害防止対策等樹林整備工事</t>
    <rPh sb="0" eb="15">
      <t>サイタマカモバサイガイボウシタイサクトウジュリンセイビ</t>
    </rPh>
    <rPh sb="15" eb="17">
      <t>コウジ</t>
    </rPh>
    <phoneticPr fontId="2"/>
  </si>
  <si>
    <t>株式会社好樹園
埼玉県川口市大字安行６８２</t>
    <rPh sb="0" eb="4">
      <t>カブシキガイシャ</t>
    </rPh>
    <rPh sb="4" eb="5">
      <t>ス</t>
    </rPh>
    <rPh sb="5" eb="6">
      <t>キ</t>
    </rPh>
    <rPh sb="6" eb="7">
      <t>エン</t>
    </rPh>
    <rPh sb="8" eb="11">
      <t>サイタマケン</t>
    </rPh>
    <rPh sb="11" eb="14">
      <t>カワグチシ</t>
    </rPh>
    <rPh sb="14" eb="16">
      <t>オオアザ</t>
    </rPh>
    <rPh sb="16" eb="18">
      <t>アンギョウ</t>
    </rPh>
    <phoneticPr fontId="2"/>
  </si>
  <si>
    <t>三笠宮東邸各所修繕工事</t>
    <rPh sb="0" eb="5">
      <t>ミカサノミヤヒガシテイ</t>
    </rPh>
    <rPh sb="5" eb="11">
      <t>カクショシュウゼンコウジ</t>
    </rPh>
    <phoneticPr fontId="2"/>
  </si>
  <si>
    <t>株式会社竹中工務店東京本店
東京都江東区新砂１丁目１番１号</t>
    <rPh sb="0" eb="4">
      <t>カブシキガイシャ</t>
    </rPh>
    <rPh sb="4" eb="6">
      <t>タケナカ</t>
    </rPh>
    <rPh sb="6" eb="9">
      <t>コウムテン</t>
    </rPh>
    <rPh sb="9" eb="13">
      <t>トウキョウホンテン</t>
    </rPh>
    <rPh sb="23" eb="25">
      <t>チョウメ</t>
    </rPh>
    <rPh sb="26" eb="27">
      <t>バン</t>
    </rPh>
    <rPh sb="28" eb="29">
      <t>ゴウ</t>
    </rPh>
    <phoneticPr fontId="2"/>
  </si>
  <si>
    <t>当該者は、三笠宮東邸において、過去に大規模改修を実施していることから、今回の工事条件等を満たし、安全かつ確実に実施することができる唯一の業者であるため。
（会計法第２９条の３第４項及び予決令第１０２条の４第３号）</t>
  </si>
  <si>
    <t>豊島岡墓地災害対策樹林整備工事</t>
    <rPh sb="0" eb="13">
      <t>トシマオカボチサイガイタイサクジュリンセイビ</t>
    </rPh>
    <rPh sb="13" eb="15">
      <t>コウジ</t>
    </rPh>
    <phoneticPr fontId="1"/>
  </si>
  <si>
    <t>株式会社後藤造園
東京都足立区栗原二丁目１４番７号</t>
    <rPh sb="0" eb="4">
      <t>カブシキガイシャ</t>
    </rPh>
    <rPh sb="4" eb="8">
      <t>ゴトウゾウエン</t>
    </rPh>
    <rPh sb="9" eb="20">
      <t>トウキョウトアダチククリハラニチョウメ</t>
    </rPh>
    <rPh sb="22" eb="23">
      <t>バン</t>
    </rPh>
    <rPh sb="24" eb="25">
      <t>ゴウ</t>
    </rPh>
    <phoneticPr fontId="1"/>
  </si>
  <si>
    <t>那須御用邸新堀水源池浚渫第２回工事</t>
    <rPh sb="0" eb="10">
      <t>ナスゴヨウテイシンボリスイゲンイケ</t>
    </rPh>
    <rPh sb="10" eb="12">
      <t>シュンセツ</t>
    </rPh>
    <rPh sb="12" eb="13">
      <t>ダイ</t>
    </rPh>
    <rPh sb="14" eb="15">
      <t>カイ</t>
    </rPh>
    <rPh sb="15" eb="17">
      <t>コウジ</t>
    </rPh>
    <phoneticPr fontId="2"/>
  </si>
  <si>
    <t>株式会社本田工務店
栃木県那須郡那須町大字湯本２０４</t>
    <rPh sb="0" eb="4">
      <t>カブシキガイシャ</t>
    </rPh>
    <rPh sb="4" eb="6">
      <t>ホンダ</t>
    </rPh>
    <rPh sb="6" eb="9">
      <t>コウムテン</t>
    </rPh>
    <rPh sb="10" eb="13">
      <t>トチギケン</t>
    </rPh>
    <rPh sb="13" eb="19">
      <t>ナスグンナスマチ</t>
    </rPh>
    <rPh sb="19" eb="21">
      <t>オオアザ</t>
    </rPh>
    <rPh sb="21" eb="23">
      <t>ユモト</t>
    </rPh>
    <phoneticPr fontId="2"/>
  </si>
  <si>
    <t>御料牧場製酪所牛乳処理設備整備工事</t>
    <rPh sb="0" eb="4">
      <t>ゴリョウボクジョウ</t>
    </rPh>
    <rPh sb="4" eb="7">
      <t>セイラクジョ</t>
    </rPh>
    <rPh sb="7" eb="11">
      <t>ギュウニュウショリ</t>
    </rPh>
    <rPh sb="11" eb="13">
      <t>セツビ</t>
    </rPh>
    <rPh sb="13" eb="15">
      <t>セイビ</t>
    </rPh>
    <rPh sb="15" eb="17">
      <t>コウジ</t>
    </rPh>
    <phoneticPr fontId="2"/>
  </si>
  <si>
    <t>株式会社三和電気工業所
栃木県大田原市中央２丁目１５番５号</t>
    <rPh sb="0" eb="4">
      <t>カブシキガイシャ</t>
    </rPh>
    <rPh sb="4" eb="8">
      <t>サンワデンキ</t>
    </rPh>
    <rPh sb="8" eb="11">
      <t>コウギョウショ</t>
    </rPh>
    <phoneticPr fontId="2"/>
  </si>
  <si>
    <t>赤坂御用地事務所・収蔵庫棟ほか改修第２回工事</t>
    <rPh sb="0" eb="5">
      <t>アカサカゴヨウチ</t>
    </rPh>
    <rPh sb="5" eb="8">
      <t>ジムショ</t>
    </rPh>
    <rPh sb="9" eb="13">
      <t>シュウゾウコトウ</t>
    </rPh>
    <rPh sb="15" eb="17">
      <t>カイシュウ</t>
    </rPh>
    <rPh sb="17" eb="18">
      <t>ダイ</t>
    </rPh>
    <rPh sb="19" eb="20">
      <t>カイ</t>
    </rPh>
    <rPh sb="20" eb="22">
      <t>コウジ</t>
    </rPh>
    <phoneticPr fontId="2"/>
  </si>
  <si>
    <t>当該者は、現在施工中の工事の施工者であることから、本件に要求される条件を満たし、工期の短縮、安全・円滑かつ適切な施工を確実に実施することができる唯一の業者であるため。
（会計法第２９条の３第４項及び予決令第１０２条の４第３号）</t>
    <phoneticPr fontId="1"/>
  </si>
  <si>
    <t>宮内庁分庁舎改修に伴う基本設計業務</t>
    <rPh sb="0" eb="3">
      <t>クナイチョウ</t>
    </rPh>
    <rPh sb="3" eb="6">
      <t>ブンチョウシャ</t>
    </rPh>
    <rPh sb="6" eb="8">
      <t>カイシュウ</t>
    </rPh>
    <rPh sb="9" eb="10">
      <t>トモナ</t>
    </rPh>
    <rPh sb="11" eb="17">
      <t>キホンセッケイギョウム</t>
    </rPh>
    <phoneticPr fontId="1"/>
  </si>
  <si>
    <t>清水建設株式会社
東京都中央区京橋２－１６－１</t>
    <phoneticPr fontId="1"/>
  </si>
  <si>
    <t>当該者以外の履行可能な者の有無を確認する公募を実施したところ、応募者がいなかったため。
（会計法第２９条の３第４項）</t>
    <phoneticPr fontId="1"/>
  </si>
  <si>
    <t>正倉院東西宝庫ほか空調設備整備工事</t>
    <phoneticPr fontId="1"/>
  </si>
  <si>
    <t>第一工業株式会社大阪支店
大阪府大阪市淀川区西宮原二丁目１番３号</t>
    <rPh sb="13" eb="16">
      <t>オオサカフ</t>
    </rPh>
    <phoneticPr fontId="1"/>
  </si>
  <si>
    <t>分任支出負担行為担当官
宮内庁京都事務所長　石原　秀樹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イシハラ</t>
    </rPh>
    <rPh sb="25" eb="27">
      <t>ヒデキ</t>
    </rPh>
    <rPh sb="28" eb="30">
      <t>キョウト</t>
    </rPh>
    <rPh sb="30" eb="31">
      <t>シ</t>
    </rPh>
    <rPh sb="31" eb="33">
      <t>カミギョウ</t>
    </rPh>
    <rPh sb="33" eb="34">
      <t>ク</t>
    </rPh>
    <rPh sb="34" eb="36">
      <t>キョウト</t>
    </rPh>
    <rPh sb="36" eb="38">
      <t>ギョエン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</si>
</sst>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411]ggge&quot;年&quot;m&quot;月&quot;d&quot;日&quot;;@"/>
    <numFmt numFmtId="177" formatCode="0_ "/>
    <numFmt numFmtId="178" formatCode="0.0%"/>
    <numFmt numFmtId="179" formatCode="0_);[Red]\(0\)"/>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0"/>
      <color theme="1"/>
      <name val="ＭＳ 明朝"/>
      <family val="1"/>
      <charset val="128"/>
    </font>
    <font>
      <sz val="8"/>
      <color theme="1"/>
      <name val="ＭＳ 明朝"/>
      <family val="1"/>
      <charset val="128"/>
    </font>
    <font>
      <sz val="14"/>
      <color theme="1"/>
      <name val="ＭＳ 明朝"/>
      <family val="1"/>
      <charset val="128"/>
    </font>
    <font>
      <sz val="12"/>
      <color theme="1"/>
      <name val="ＭＳ 明朝"/>
      <family val="1"/>
      <charset val="128"/>
    </font>
    <font>
      <sz val="12"/>
      <name val="ＭＳ 明朝"/>
      <family val="1"/>
      <charset val="128"/>
    </font>
    <font>
      <b/>
      <sz val="11"/>
      <color rgb="FF3F3F3F"/>
      <name val="ＭＳ Ｐゴシック"/>
      <family val="2"/>
      <charset val="128"/>
      <scheme val="minor"/>
    </font>
    <font>
      <sz val="11"/>
      <color theme="1"/>
      <name val="ＭＳ 明朝"/>
      <family val="1"/>
      <charset val="128"/>
    </font>
    <font>
      <sz val="9"/>
      <color theme="1"/>
      <name val="ＭＳ 明朝"/>
      <family val="1"/>
      <charset val="128"/>
    </font>
    <font>
      <sz val="12"/>
      <color indexed="8"/>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4" fillId="0" borderId="0">
      <alignment vertical="center"/>
    </xf>
  </cellStyleXfs>
  <cellXfs count="88">
    <xf numFmtId="0" fontId="0" fillId="0" borderId="0" xfId="0">
      <alignment vertical="center"/>
    </xf>
    <xf numFmtId="0" fontId="6" fillId="0" borderId="1" xfId="0" applyFont="1" applyFill="1" applyBorder="1" applyAlignment="1">
      <alignment vertical="center" wrapText="1"/>
    </xf>
    <xf numFmtId="0" fontId="5" fillId="0" borderId="3" xfId="0" applyFont="1" applyFill="1" applyBorder="1" applyAlignment="1">
      <alignment horizontal="center" vertical="center" wrapText="1"/>
    </xf>
    <xf numFmtId="0" fontId="8" fillId="0" borderId="4" xfId="0" applyFont="1" applyFill="1" applyBorder="1" applyAlignment="1">
      <alignment vertical="center" wrapText="1"/>
    </xf>
    <xf numFmtId="178"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0" xfId="0" applyFont="1" applyFill="1">
      <alignment vertical="center"/>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0" xfId="0" applyFont="1" applyFill="1">
      <alignment vertical="center"/>
    </xf>
    <xf numFmtId="0" fontId="8" fillId="0" borderId="4" xfId="0" applyFont="1" applyFill="1" applyBorder="1" applyAlignment="1">
      <alignment horizontal="left" vertical="center" wrapText="1"/>
    </xf>
    <xf numFmtId="0" fontId="8" fillId="0" borderId="8" xfId="0" applyFont="1" applyFill="1" applyBorder="1" applyAlignment="1">
      <alignment vertical="center" wrapText="1"/>
    </xf>
    <xf numFmtId="0" fontId="9" fillId="0" borderId="4" xfId="0" applyFont="1" applyFill="1" applyBorder="1" applyAlignment="1">
      <alignment horizontal="left" vertical="center" wrapText="1"/>
    </xf>
    <xf numFmtId="41" fontId="8" fillId="0" borderId="4" xfId="0" applyNumberFormat="1" applyFont="1" applyFill="1" applyBorder="1" applyAlignment="1">
      <alignment horizontal="right" vertical="center" wrapText="1"/>
    </xf>
    <xf numFmtId="177" fontId="8" fillId="0" borderId="4"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0" fontId="5" fillId="0" borderId="0" xfId="0" applyFont="1" applyFill="1" applyBorder="1">
      <alignment vertical="center"/>
    </xf>
    <xf numFmtId="0" fontId="5" fillId="0" borderId="0" xfId="0" applyFont="1" applyFill="1">
      <alignment vertical="center"/>
    </xf>
    <xf numFmtId="0" fontId="6" fillId="0" borderId="0" xfId="0" applyFont="1" applyFill="1" applyBorder="1">
      <alignment vertical="center"/>
    </xf>
    <xf numFmtId="176" fontId="6" fillId="0" borderId="0" xfId="0" applyNumberFormat="1" applyFont="1" applyFill="1" applyAlignment="1">
      <alignment horizontal="center" vertical="center"/>
    </xf>
    <xf numFmtId="176" fontId="5" fillId="0" borderId="2"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8" fillId="0" borderId="7" xfId="0" applyFont="1" applyFill="1" applyBorder="1" applyAlignment="1">
      <alignment vertical="center" wrapText="1"/>
    </xf>
    <xf numFmtId="0" fontId="5" fillId="0" borderId="2" xfId="0" applyFont="1" applyFill="1" applyBorder="1" applyAlignment="1">
      <alignment horizontal="center" vertical="center" wrapText="1"/>
    </xf>
    <xf numFmtId="0" fontId="8" fillId="0" borderId="12" xfId="0" applyFont="1" applyFill="1" applyBorder="1" applyAlignment="1">
      <alignment horizontal="left" vertical="center" wrapText="1"/>
    </xf>
    <xf numFmtId="176" fontId="8" fillId="0" borderId="13" xfId="0" applyNumberFormat="1" applyFont="1" applyFill="1" applyBorder="1" applyAlignment="1">
      <alignment horizontal="center" vertical="center" wrapText="1"/>
    </xf>
    <xf numFmtId="0" fontId="8" fillId="0" borderId="13" xfId="0" applyFont="1" applyFill="1" applyBorder="1" applyAlignment="1">
      <alignment vertical="center" wrapText="1"/>
    </xf>
    <xf numFmtId="177" fontId="8" fillId="0" borderId="13" xfId="0" applyNumberFormat="1" applyFont="1" applyFill="1" applyBorder="1" applyAlignment="1">
      <alignment horizontal="center" vertical="center" wrapText="1"/>
    </xf>
    <xf numFmtId="0" fontId="9" fillId="0" borderId="13" xfId="0" applyFont="1" applyFill="1" applyBorder="1" applyAlignment="1">
      <alignment horizontal="left" vertical="center" wrapText="1"/>
    </xf>
    <xf numFmtId="41" fontId="8" fillId="0" borderId="13" xfId="0" applyNumberFormat="1" applyFont="1" applyFill="1" applyBorder="1" applyAlignment="1">
      <alignment horizontal="right" vertical="center" wrapText="1"/>
    </xf>
    <xf numFmtId="178" fontId="8" fillId="0" borderId="13" xfId="0" applyNumberFormat="1"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vertical="center" wrapText="1"/>
    </xf>
    <xf numFmtId="0" fontId="8" fillId="0" borderId="15" xfId="0" applyFont="1" applyFill="1" applyBorder="1" applyAlignment="1">
      <alignment horizontal="left" vertical="center" wrapText="1"/>
    </xf>
    <xf numFmtId="0" fontId="8" fillId="0" borderId="16" xfId="0" applyFont="1" applyFill="1" applyBorder="1" applyAlignment="1">
      <alignment vertical="center" wrapText="1"/>
    </xf>
    <xf numFmtId="176" fontId="8" fillId="0" borderId="16" xfId="0" applyNumberFormat="1" applyFont="1" applyFill="1" applyBorder="1" applyAlignment="1">
      <alignment horizontal="center" vertical="center" wrapText="1"/>
    </xf>
    <xf numFmtId="177" fontId="8" fillId="0" borderId="16" xfId="0" applyNumberFormat="1" applyFont="1" applyFill="1" applyBorder="1" applyAlignment="1">
      <alignment horizontal="center" vertical="center" wrapText="1"/>
    </xf>
    <xf numFmtId="0" fontId="9" fillId="0" borderId="16" xfId="0" applyFont="1" applyFill="1" applyBorder="1" applyAlignment="1">
      <alignment horizontal="left" vertical="center" wrapText="1"/>
    </xf>
    <xf numFmtId="41" fontId="8" fillId="0" borderId="16" xfId="0" applyNumberFormat="1" applyFont="1" applyFill="1" applyBorder="1" applyAlignment="1">
      <alignment horizontal="right" vertical="center" wrapText="1"/>
    </xf>
    <xf numFmtId="178" fontId="8" fillId="0" borderId="16" xfId="0" applyNumberFormat="1"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6" xfId="0" applyFont="1" applyFill="1" applyBorder="1" applyAlignment="1">
      <alignment horizontal="left" vertical="center" wrapText="1"/>
    </xf>
    <xf numFmtId="0" fontId="8" fillId="0" borderId="17" xfId="0" applyFont="1" applyFill="1" applyBorder="1" applyAlignment="1">
      <alignment vertical="center" wrapText="1"/>
    </xf>
    <xf numFmtId="41" fontId="8" fillId="0" borderId="4" xfId="0" applyNumberFormat="1" applyFont="1" applyFill="1" applyBorder="1" applyAlignment="1">
      <alignment horizontal="center" vertical="center" wrapText="1"/>
    </xf>
    <xf numFmtId="41" fontId="8" fillId="0" borderId="13"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8" fillId="0" borderId="18" xfId="0" applyFont="1" applyFill="1" applyBorder="1" applyAlignment="1">
      <alignment horizontal="left" vertical="center" wrapText="1"/>
    </xf>
    <xf numFmtId="0" fontId="8" fillId="0" borderId="19" xfId="0" applyFont="1" applyFill="1" applyBorder="1" applyAlignment="1">
      <alignment vertical="center" wrapText="1"/>
    </xf>
    <xf numFmtId="176" fontId="8" fillId="0" borderId="19" xfId="0" applyNumberFormat="1" applyFont="1" applyFill="1" applyBorder="1" applyAlignment="1">
      <alignment horizontal="center" vertical="center" wrapText="1"/>
    </xf>
    <xf numFmtId="177" fontId="8" fillId="0" borderId="19" xfId="0" applyNumberFormat="1" applyFont="1" applyFill="1" applyBorder="1" applyAlignment="1">
      <alignment horizontal="center" vertical="center" wrapText="1"/>
    </xf>
    <xf numFmtId="0" fontId="9" fillId="0" borderId="19" xfId="0" applyFont="1" applyFill="1" applyBorder="1" applyAlignment="1">
      <alignment horizontal="left" vertical="center" wrapText="1"/>
    </xf>
    <xf numFmtId="41" fontId="8" fillId="0" borderId="19" xfId="0" applyNumberFormat="1" applyFont="1" applyFill="1" applyBorder="1" applyAlignment="1">
      <alignment horizontal="right" vertical="center" wrapText="1"/>
    </xf>
    <xf numFmtId="178" fontId="8" fillId="0" borderId="19" xfId="0" applyNumberFormat="1"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19" xfId="0" applyFont="1" applyFill="1" applyBorder="1" applyAlignment="1">
      <alignment horizontal="left" vertical="center" wrapText="1"/>
    </xf>
    <xf numFmtId="0" fontId="8" fillId="0" borderId="20" xfId="0" applyFont="1" applyFill="1" applyBorder="1" applyAlignment="1">
      <alignment vertical="center" wrapText="1"/>
    </xf>
    <xf numFmtId="0" fontId="11" fillId="2" borderId="0" xfId="0" applyFont="1" applyFill="1">
      <alignment vertical="center"/>
    </xf>
    <xf numFmtId="0" fontId="9" fillId="0" borderId="21" xfId="0" applyFont="1" applyFill="1" applyBorder="1" applyAlignment="1">
      <alignment horizontal="left" vertical="center" wrapText="1"/>
    </xf>
    <xf numFmtId="0" fontId="9" fillId="0" borderId="19" xfId="5" applyFont="1" applyFill="1" applyBorder="1" applyAlignment="1">
      <alignment horizontal="left" vertical="center" wrapText="1"/>
    </xf>
    <xf numFmtId="176" fontId="9" fillId="0" borderId="19" xfId="5" applyNumberFormat="1" applyFont="1" applyFill="1" applyBorder="1" applyAlignment="1">
      <alignment horizontal="center" vertical="center" wrapText="1"/>
    </xf>
    <xf numFmtId="0" fontId="9" fillId="0" borderId="19" xfId="0" applyFont="1" applyFill="1" applyBorder="1" applyAlignment="1">
      <alignment vertical="center" wrapText="1"/>
    </xf>
    <xf numFmtId="179" fontId="9" fillId="0" borderId="19" xfId="4" applyNumberFormat="1" applyFont="1" applyFill="1" applyBorder="1" applyAlignment="1">
      <alignment horizontal="center" vertical="center" wrapText="1"/>
    </xf>
    <xf numFmtId="38" fontId="9" fillId="0" borderId="4" xfId="4" applyFont="1" applyFill="1" applyBorder="1" applyAlignment="1" applyProtection="1">
      <alignment horizontal="right" vertical="center" wrapText="1"/>
      <protection locked="0"/>
    </xf>
    <xf numFmtId="38" fontId="9" fillId="0" borderId="19" xfId="4" applyFont="1" applyFill="1" applyBorder="1" applyAlignment="1" applyProtection="1">
      <alignment horizontal="right" vertical="center" wrapText="1"/>
      <protection locked="0"/>
    </xf>
    <xf numFmtId="178" fontId="9" fillId="0" borderId="19" xfId="5" applyNumberFormat="1" applyFont="1" applyFill="1" applyBorder="1" applyAlignment="1">
      <alignment horizontal="center" vertical="center" wrapText="1"/>
    </xf>
    <xf numFmtId="0" fontId="8" fillId="0" borderId="19" xfId="0" applyFont="1" applyFill="1" applyBorder="1" applyAlignment="1">
      <alignment horizontal="center" vertical="center"/>
    </xf>
    <xf numFmtId="0" fontId="9" fillId="0" borderId="20" xfId="5" applyFont="1" applyFill="1" applyBorder="1" applyAlignment="1">
      <alignment vertical="center" wrapText="1"/>
    </xf>
    <xf numFmtId="0" fontId="13" fillId="3" borderId="22" xfId="0" applyFont="1" applyFill="1" applyBorder="1" applyAlignment="1">
      <alignment vertical="center" wrapText="1"/>
    </xf>
    <xf numFmtId="0" fontId="8" fillId="0" borderId="1" xfId="0" applyFont="1" applyBorder="1" applyAlignment="1">
      <alignment vertical="center" wrapText="1"/>
    </xf>
    <xf numFmtId="0" fontId="8" fillId="0" borderId="1" xfId="0" applyFont="1" applyFill="1" applyBorder="1" applyAlignment="1">
      <alignment vertical="center" wrapText="1"/>
    </xf>
    <xf numFmtId="177" fontId="8"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38" fontId="8" fillId="0" borderId="1" xfId="4" applyFont="1" applyFill="1" applyBorder="1" applyAlignment="1">
      <alignment horizontal="right" vertical="center" wrapText="1"/>
    </xf>
    <xf numFmtId="38" fontId="8" fillId="0" borderId="1" xfId="4" applyFont="1" applyFill="1" applyBorder="1" applyAlignment="1">
      <alignment vertical="center" wrapText="1"/>
    </xf>
    <xf numFmtId="10"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12" fillId="0" borderId="23" xfId="0" applyFont="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5" fillId="0" borderId="2" xfId="0" applyFont="1" applyFill="1" applyBorder="1" applyAlignment="1">
      <alignment horizontal="center" vertical="center" wrapText="1"/>
    </xf>
  </cellXfs>
  <cellStyles count="6">
    <cellStyle name="桁区切り" xfId="4" builtinId="6"/>
    <cellStyle name="桁区切り 2" xfId="2"/>
    <cellStyle name="桁区切り 3" xfId="3"/>
    <cellStyle name="標準" xfId="0" builtinId="0"/>
    <cellStyle name="標準 3" xfId="1"/>
    <cellStyle name="標準_１６７調査票４案件best100（再検討）0914提出用"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315687</xdr:colOff>
      <xdr:row>0</xdr:row>
      <xdr:rowOff>119743</xdr:rowOff>
    </xdr:from>
    <xdr:to>
      <xdr:col>13</xdr:col>
      <xdr:colOff>337458</xdr:colOff>
      <xdr:row>0</xdr:row>
      <xdr:rowOff>381001</xdr:rowOff>
    </xdr:to>
    <xdr:sp macro="" textlink="">
      <xdr:nvSpPr>
        <xdr:cNvPr id="2" name="テキスト ボックス 1"/>
        <xdr:cNvSpPr txBox="1"/>
      </xdr:nvSpPr>
      <xdr:spPr>
        <a:xfrm>
          <a:off x="16698687" y="119743"/>
          <a:ext cx="827314" cy="26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tabSelected="1" view="pageBreakPreview" topLeftCell="A31" zoomScale="72" zoomScaleNormal="100" zoomScaleSheetLayoutView="70" zoomScalePageLayoutView="49" workbookViewId="0">
      <selection activeCell="F25" sqref="F25"/>
    </sheetView>
  </sheetViews>
  <sheetFormatPr defaultColWidth="9" defaultRowHeight="9.6" x14ac:dyDescent="0.2"/>
  <cols>
    <col min="1" max="1" width="35.33203125" style="6" customWidth="1"/>
    <col min="2" max="2" width="42.21875" style="6" customWidth="1"/>
    <col min="3" max="3" width="24.33203125" style="19" bestFit="1" customWidth="1"/>
    <col min="4" max="4" width="30.6640625" style="6" customWidth="1"/>
    <col min="5" max="5" width="18.77734375" style="6" customWidth="1"/>
    <col min="6" max="6" width="26.77734375" style="6" customWidth="1"/>
    <col min="7" max="7" width="18.44140625" style="6" customWidth="1"/>
    <col min="8" max="8" width="17.21875" style="6" customWidth="1"/>
    <col min="9" max="9" width="9.77734375" style="6" customWidth="1"/>
    <col min="10" max="10" width="6.77734375" style="6" customWidth="1"/>
    <col min="11" max="13" width="11.6640625" style="6" customWidth="1"/>
    <col min="14" max="14" width="8.88671875" style="6" customWidth="1"/>
    <col min="15" max="16384" width="9" style="6"/>
  </cols>
  <sheetData>
    <row r="1" spans="1:14" ht="32.1" customHeight="1" x14ac:dyDescent="0.2">
      <c r="A1" s="85" t="s">
        <v>15</v>
      </c>
      <c r="B1" s="86"/>
      <c r="C1" s="86"/>
      <c r="D1" s="86"/>
      <c r="E1" s="86"/>
      <c r="F1" s="86"/>
      <c r="G1" s="86"/>
      <c r="H1" s="86"/>
      <c r="I1" s="86"/>
      <c r="J1" s="86"/>
      <c r="K1" s="86"/>
      <c r="L1" s="86"/>
      <c r="M1" s="86"/>
      <c r="N1" s="86"/>
    </row>
    <row r="2" spans="1:14" ht="10.199999999999999" thickBot="1" x14ac:dyDescent="0.25"/>
    <row r="3" spans="1:14" ht="68.099999999999994" customHeight="1" x14ac:dyDescent="0.2">
      <c r="A3" s="24" t="s">
        <v>9</v>
      </c>
      <c r="B3" s="28" t="s">
        <v>0</v>
      </c>
      <c r="C3" s="20" t="s">
        <v>1</v>
      </c>
      <c r="D3" s="28" t="s">
        <v>2</v>
      </c>
      <c r="E3" s="28" t="s">
        <v>17</v>
      </c>
      <c r="F3" s="51" t="s">
        <v>11</v>
      </c>
      <c r="G3" s="28" t="s">
        <v>3</v>
      </c>
      <c r="H3" s="28" t="s">
        <v>4</v>
      </c>
      <c r="I3" s="28" t="s">
        <v>5</v>
      </c>
      <c r="J3" s="28" t="s">
        <v>10</v>
      </c>
      <c r="K3" s="87" t="s">
        <v>12</v>
      </c>
      <c r="L3" s="87"/>
      <c r="M3" s="87"/>
      <c r="N3" s="7" t="s">
        <v>6</v>
      </c>
    </row>
    <row r="4" spans="1:14" ht="29.4" customHeight="1" thickBot="1" x14ac:dyDescent="0.25">
      <c r="A4" s="25"/>
      <c r="B4" s="2"/>
      <c r="C4" s="21"/>
      <c r="D4" s="2"/>
      <c r="E4" s="2"/>
      <c r="F4" s="2"/>
      <c r="G4" s="2"/>
      <c r="H4" s="2"/>
      <c r="I4" s="2"/>
      <c r="J4" s="2"/>
      <c r="K4" s="1" t="s">
        <v>8</v>
      </c>
      <c r="L4" s="1" t="s">
        <v>7</v>
      </c>
      <c r="M4" s="1" t="s">
        <v>16</v>
      </c>
      <c r="N4" s="8"/>
    </row>
    <row r="5" spans="1:14" s="9" customFormat="1" ht="189" customHeight="1" x14ac:dyDescent="0.2">
      <c r="A5" s="39" t="s">
        <v>22</v>
      </c>
      <c r="B5" s="40" t="s">
        <v>37</v>
      </c>
      <c r="C5" s="41">
        <v>44652</v>
      </c>
      <c r="D5" s="40" t="s">
        <v>23</v>
      </c>
      <c r="E5" s="42">
        <v>4120001077476</v>
      </c>
      <c r="F5" s="43" t="s">
        <v>49</v>
      </c>
      <c r="G5" s="44">
        <v>24970000</v>
      </c>
      <c r="H5" s="44">
        <v>24707100</v>
      </c>
      <c r="I5" s="45">
        <v>0.98947136563876648</v>
      </c>
      <c r="J5" s="46" t="s">
        <v>27</v>
      </c>
      <c r="K5" s="47"/>
      <c r="L5" s="47"/>
      <c r="M5" s="40"/>
      <c r="N5" s="48"/>
    </row>
    <row r="6" spans="1:14" s="9" customFormat="1" ht="152.4" customHeight="1" x14ac:dyDescent="0.2">
      <c r="A6" s="26" t="s">
        <v>24</v>
      </c>
      <c r="B6" s="3" t="s">
        <v>37</v>
      </c>
      <c r="C6" s="15">
        <v>44652</v>
      </c>
      <c r="D6" s="3" t="s">
        <v>25</v>
      </c>
      <c r="E6" s="14">
        <v>1010401013565</v>
      </c>
      <c r="F6" s="12" t="s">
        <v>42</v>
      </c>
      <c r="G6" s="13">
        <v>81741000</v>
      </c>
      <c r="H6" s="13">
        <v>81400000</v>
      </c>
      <c r="I6" s="4">
        <v>0.99582828690620373</v>
      </c>
      <c r="J6" s="5" t="s">
        <v>27</v>
      </c>
      <c r="K6" s="10"/>
      <c r="L6" s="10"/>
      <c r="M6" s="3"/>
      <c r="N6" s="11"/>
    </row>
    <row r="7" spans="1:14" s="9" customFormat="1" ht="157.19999999999999" customHeight="1" x14ac:dyDescent="0.2">
      <c r="A7" s="26" t="s">
        <v>18</v>
      </c>
      <c r="B7" s="3" t="s">
        <v>37</v>
      </c>
      <c r="C7" s="15">
        <v>44652</v>
      </c>
      <c r="D7" s="3" t="s">
        <v>26</v>
      </c>
      <c r="E7" s="14">
        <v>9080101014593</v>
      </c>
      <c r="F7" s="12" t="s">
        <v>43</v>
      </c>
      <c r="G7" s="49" t="s">
        <v>21</v>
      </c>
      <c r="H7" s="13">
        <v>5126000</v>
      </c>
      <c r="I7" s="4" t="s">
        <v>27</v>
      </c>
      <c r="J7" s="5" t="s">
        <v>27</v>
      </c>
      <c r="K7" s="10"/>
      <c r="L7" s="10"/>
      <c r="M7" s="3"/>
      <c r="N7" s="11"/>
    </row>
    <row r="8" spans="1:14" s="9" customFormat="1" ht="241.5" customHeight="1" x14ac:dyDescent="0.2">
      <c r="A8" s="26" t="s">
        <v>32</v>
      </c>
      <c r="B8" s="3" t="s">
        <v>37</v>
      </c>
      <c r="C8" s="15">
        <v>44652</v>
      </c>
      <c r="D8" s="3" t="s">
        <v>33</v>
      </c>
      <c r="E8" s="14">
        <v>5011101036563</v>
      </c>
      <c r="F8" s="12" t="s">
        <v>44</v>
      </c>
      <c r="G8" s="13">
        <v>4103000</v>
      </c>
      <c r="H8" s="13">
        <v>3960000</v>
      </c>
      <c r="I8" s="4">
        <v>0.9651474530831099</v>
      </c>
      <c r="J8" s="5" t="s">
        <v>27</v>
      </c>
      <c r="K8" s="10"/>
      <c r="L8" s="10"/>
      <c r="M8" s="3"/>
      <c r="N8" s="11"/>
    </row>
    <row r="9" spans="1:14" s="9" customFormat="1" ht="206.25" customHeight="1" x14ac:dyDescent="0.2">
      <c r="A9" s="26" t="s">
        <v>39</v>
      </c>
      <c r="B9" s="3" t="s">
        <v>37</v>
      </c>
      <c r="C9" s="15">
        <v>44652</v>
      </c>
      <c r="D9" s="3" t="s">
        <v>40</v>
      </c>
      <c r="E9" s="14">
        <v>9010001006111</v>
      </c>
      <c r="F9" s="12" t="s">
        <v>45</v>
      </c>
      <c r="G9" s="13">
        <v>47740000</v>
      </c>
      <c r="H9" s="13">
        <v>47740000</v>
      </c>
      <c r="I9" s="4">
        <v>1</v>
      </c>
      <c r="J9" s="5" t="s">
        <v>27</v>
      </c>
      <c r="K9" s="10"/>
      <c r="L9" s="10"/>
      <c r="M9" s="3"/>
      <c r="N9" s="11"/>
    </row>
    <row r="10" spans="1:14" s="9" customFormat="1" ht="132" customHeight="1" x14ac:dyDescent="0.2">
      <c r="A10" s="29" t="s">
        <v>20</v>
      </c>
      <c r="B10" s="3" t="s">
        <v>37</v>
      </c>
      <c r="C10" s="30">
        <v>44672</v>
      </c>
      <c r="D10" s="31" t="s">
        <v>28</v>
      </c>
      <c r="E10" s="32">
        <v>7012801009922</v>
      </c>
      <c r="F10" s="33" t="s">
        <v>46</v>
      </c>
      <c r="G10" s="50" t="s">
        <v>21</v>
      </c>
      <c r="H10" s="34">
        <v>6600000</v>
      </c>
      <c r="I10" s="35" t="s">
        <v>27</v>
      </c>
      <c r="J10" s="36" t="s">
        <v>27</v>
      </c>
      <c r="K10" s="37"/>
      <c r="L10" s="37"/>
      <c r="M10" s="31"/>
      <c r="N10" s="38"/>
    </row>
    <row r="11" spans="1:14" s="9" customFormat="1" ht="132" customHeight="1" x14ac:dyDescent="0.2">
      <c r="A11" s="29" t="s">
        <v>34</v>
      </c>
      <c r="B11" s="27" t="s">
        <v>38</v>
      </c>
      <c r="C11" s="30">
        <v>44677</v>
      </c>
      <c r="D11" s="31" t="s">
        <v>35</v>
      </c>
      <c r="E11" s="32">
        <v>7130001020168</v>
      </c>
      <c r="F11" s="33" t="s">
        <v>47</v>
      </c>
      <c r="G11" s="50" t="s">
        <v>36</v>
      </c>
      <c r="H11" s="34">
        <v>15092352</v>
      </c>
      <c r="I11" s="35" t="s">
        <v>19</v>
      </c>
      <c r="J11" s="36" t="s">
        <v>27</v>
      </c>
      <c r="K11" s="37"/>
      <c r="L11" s="37"/>
      <c r="M11" s="31"/>
      <c r="N11" s="38"/>
    </row>
    <row r="12" spans="1:14" s="9" customFormat="1" ht="132" customHeight="1" x14ac:dyDescent="0.2">
      <c r="A12" s="26" t="s">
        <v>29</v>
      </c>
      <c r="B12" s="3" t="s">
        <v>37</v>
      </c>
      <c r="C12" s="15">
        <v>44678</v>
      </c>
      <c r="D12" s="3" t="s">
        <v>30</v>
      </c>
      <c r="E12" s="14">
        <v>5021002068770</v>
      </c>
      <c r="F12" s="12" t="s">
        <v>43</v>
      </c>
      <c r="G12" s="49" t="s">
        <v>31</v>
      </c>
      <c r="H12" s="13">
        <v>9625000</v>
      </c>
      <c r="I12" s="4" t="s">
        <v>27</v>
      </c>
      <c r="J12" s="5" t="s">
        <v>27</v>
      </c>
      <c r="K12" s="10"/>
      <c r="L12" s="10"/>
      <c r="M12" s="3"/>
      <c r="N12" s="11"/>
    </row>
    <row r="13" spans="1:14" s="9" customFormat="1" ht="190.5" customHeight="1" x14ac:dyDescent="0.2">
      <c r="A13" s="26" t="s">
        <v>50</v>
      </c>
      <c r="B13" s="3" t="s">
        <v>41</v>
      </c>
      <c r="C13" s="15">
        <v>44679</v>
      </c>
      <c r="D13" s="3" t="s">
        <v>33</v>
      </c>
      <c r="E13" s="14">
        <v>5011101036563</v>
      </c>
      <c r="F13" s="12" t="s">
        <v>48</v>
      </c>
      <c r="G13" s="13">
        <v>9900000</v>
      </c>
      <c r="H13" s="13">
        <v>9900000</v>
      </c>
      <c r="I13" s="4">
        <v>1</v>
      </c>
      <c r="J13" s="5" t="s">
        <v>27</v>
      </c>
      <c r="K13" s="10"/>
      <c r="L13" s="10"/>
      <c r="M13" s="3"/>
      <c r="N13" s="11"/>
    </row>
    <row r="14" spans="1:14" s="9" customFormat="1" ht="270.75" customHeight="1" x14ac:dyDescent="0.2">
      <c r="A14" s="52" t="s">
        <v>61</v>
      </c>
      <c r="B14" s="53" t="s">
        <v>41</v>
      </c>
      <c r="C14" s="54">
        <v>44755</v>
      </c>
      <c r="D14" s="53" t="s">
        <v>51</v>
      </c>
      <c r="E14" s="55">
        <v>3010501007440</v>
      </c>
      <c r="F14" s="56" t="s">
        <v>52</v>
      </c>
      <c r="G14" s="57">
        <v>29920000</v>
      </c>
      <c r="H14" s="57">
        <v>29700000</v>
      </c>
      <c r="I14" s="58">
        <v>0.99264705882352944</v>
      </c>
      <c r="J14" s="59" t="s">
        <v>27</v>
      </c>
      <c r="K14" s="60"/>
      <c r="L14" s="60"/>
      <c r="M14" s="53"/>
      <c r="N14" s="61"/>
    </row>
    <row r="15" spans="1:14" s="9" customFormat="1" ht="184.5" customHeight="1" x14ac:dyDescent="0.2">
      <c r="A15" s="52" t="s">
        <v>53</v>
      </c>
      <c r="B15" s="53" t="s">
        <v>41</v>
      </c>
      <c r="C15" s="54">
        <v>44756</v>
      </c>
      <c r="D15" s="53" t="s">
        <v>54</v>
      </c>
      <c r="E15" s="55">
        <v>3120001077469</v>
      </c>
      <c r="F15" s="56" t="s">
        <v>55</v>
      </c>
      <c r="G15" s="57">
        <v>15477000</v>
      </c>
      <c r="H15" s="57">
        <v>14850000</v>
      </c>
      <c r="I15" s="58">
        <v>0.95948827292110872</v>
      </c>
      <c r="J15" s="59" t="s">
        <v>27</v>
      </c>
      <c r="K15" s="60"/>
      <c r="L15" s="60"/>
      <c r="M15" s="53"/>
      <c r="N15" s="61"/>
    </row>
    <row r="16" spans="1:14" s="9" customFormat="1" ht="184.5" customHeight="1" x14ac:dyDescent="0.2">
      <c r="A16" s="52" t="s">
        <v>58</v>
      </c>
      <c r="B16" s="53" t="s">
        <v>41</v>
      </c>
      <c r="C16" s="54">
        <v>44769</v>
      </c>
      <c r="D16" s="53" t="s">
        <v>59</v>
      </c>
      <c r="E16" s="55">
        <v>7010401088742</v>
      </c>
      <c r="F16" s="56" t="s">
        <v>60</v>
      </c>
      <c r="G16" s="57">
        <v>6380000</v>
      </c>
      <c r="H16" s="57">
        <v>6380000</v>
      </c>
      <c r="I16" s="58">
        <v>1</v>
      </c>
      <c r="J16" s="59" t="s">
        <v>27</v>
      </c>
      <c r="K16" s="60"/>
      <c r="L16" s="60"/>
      <c r="M16" s="53"/>
      <c r="N16" s="61"/>
    </row>
    <row r="17" spans="1:14" s="9" customFormat="1" ht="190.5" customHeight="1" x14ac:dyDescent="0.2">
      <c r="A17" s="26" t="s">
        <v>65</v>
      </c>
      <c r="B17" s="3" t="s">
        <v>41</v>
      </c>
      <c r="C17" s="15">
        <v>44771</v>
      </c>
      <c r="D17" s="3" t="s">
        <v>56</v>
      </c>
      <c r="E17" s="14">
        <v>5011101036563</v>
      </c>
      <c r="F17" s="12" t="s">
        <v>57</v>
      </c>
      <c r="G17" s="13">
        <v>14135000</v>
      </c>
      <c r="H17" s="13">
        <v>14080000</v>
      </c>
      <c r="I17" s="4">
        <v>0.99610894941634243</v>
      </c>
      <c r="J17" s="5" t="s">
        <v>27</v>
      </c>
      <c r="K17" s="10"/>
      <c r="L17" s="10"/>
      <c r="M17" s="3"/>
      <c r="N17" s="11"/>
    </row>
    <row r="18" spans="1:14" s="9" customFormat="1" ht="190.5" customHeight="1" x14ac:dyDescent="0.2">
      <c r="A18" s="52" t="s">
        <v>62</v>
      </c>
      <c r="B18" s="53" t="s">
        <v>41</v>
      </c>
      <c r="C18" s="54">
        <v>44782</v>
      </c>
      <c r="D18" s="53" t="s">
        <v>63</v>
      </c>
      <c r="E18" s="55">
        <v>1010401013565</v>
      </c>
      <c r="F18" s="56" t="s">
        <v>64</v>
      </c>
      <c r="G18" s="57">
        <v>11363000</v>
      </c>
      <c r="H18" s="57">
        <v>11330000</v>
      </c>
      <c r="I18" s="58">
        <v>0.99709583736689256</v>
      </c>
      <c r="J18" s="59" t="s">
        <v>27</v>
      </c>
      <c r="K18" s="60"/>
      <c r="L18" s="60"/>
      <c r="M18" s="53"/>
      <c r="N18" s="61"/>
    </row>
    <row r="19" spans="1:14" s="9" customFormat="1" ht="275.25" customHeight="1" x14ac:dyDescent="0.2">
      <c r="A19" s="52" t="s">
        <v>66</v>
      </c>
      <c r="B19" s="53" t="s">
        <v>41</v>
      </c>
      <c r="C19" s="54">
        <v>44825</v>
      </c>
      <c r="D19" s="53" t="s">
        <v>67</v>
      </c>
      <c r="E19" s="55">
        <v>9010001006111</v>
      </c>
      <c r="F19" s="56" t="s">
        <v>68</v>
      </c>
      <c r="G19" s="57">
        <v>152570000</v>
      </c>
      <c r="H19" s="57">
        <v>152483100</v>
      </c>
      <c r="I19" s="58">
        <v>0.99943042537851479</v>
      </c>
      <c r="J19" s="59" t="s">
        <v>27</v>
      </c>
      <c r="K19" s="60"/>
      <c r="L19" s="60"/>
      <c r="M19" s="53"/>
      <c r="N19" s="61"/>
    </row>
    <row r="20" spans="1:14" s="9" customFormat="1" ht="179.25" customHeight="1" x14ac:dyDescent="0.2">
      <c r="A20" s="52" t="s">
        <v>69</v>
      </c>
      <c r="B20" s="53" t="s">
        <v>41</v>
      </c>
      <c r="C20" s="54">
        <v>44840</v>
      </c>
      <c r="D20" s="53" t="s">
        <v>70</v>
      </c>
      <c r="E20" s="55">
        <v>9010001006111</v>
      </c>
      <c r="F20" s="56" t="s">
        <v>71</v>
      </c>
      <c r="G20" s="57">
        <v>2860000</v>
      </c>
      <c r="H20" s="57">
        <v>2860000</v>
      </c>
      <c r="I20" s="58">
        <v>1</v>
      </c>
      <c r="J20" s="59" t="s">
        <v>27</v>
      </c>
      <c r="K20" s="60"/>
      <c r="L20" s="60"/>
      <c r="M20" s="53"/>
      <c r="N20" s="61"/>
    </row>
    <row r="21" spans="1:14" s="9" customFormat="1" ht="179.25" customHeight="1" x14ac:dyDescent="0.2">
      <c r="A21" s="26" t="s">
        <v>72</v>
      </c>
      <c r="B21" s="3" t="s">
        <v>41</v>
      </c>
      <c r="C21" s="15">
        <v>44867</v>
      </c>
      <c r="D21" s="3" t="s">
        <v>73</v>
      </c>
      <c r="E21" s="14">
        <v>3120001077469</v>
      </c>
      <c r="F21" s="12" t="s">
        <v>74</v>
      </c>
      <c r="G21" s="13">
        <v>6083000</v>
      </c>
      <c r="H21" s="13">
        <v>6050000</v>
      </c>
      <c r="I21" s="4">
        <v>0.99457504520795659</v>
      </c>
      <c r="J21" s="5" t="s">
        <v>27</v>
      </c>
      <c r="K21" s="10"/>
      <c r="L21" s="10"/>
      <c r="M21" s="3"/>
      <c r="N21" s="11"/>
    </row>
    <row r="22" spans="1:14" s="9" customFormat="1" ht="117" customHeight="1" x14ac:dyDescent="0.2">
      <c r="A22" s="52" t="s">
        <v>75</v>
      </c>
      <c r="B22" s="53" t="s">
        <v>41</v>
      </c>
      <c r="C22" s="54">
        <v>44872</v>
      </c>
      <c r="D22" s="53" t="s">
        <v>76</v>
      </c>
      <c r="E22" s="55">
        <v>9060001011882</v>
      </c>
      <c r="F22" s="56" t="s">
        <v>46</v>
      </c>
      <c r="G22" s="57">
        <v>2739000</v>
      </c>
      <c r="H22" s="57">
        <v>2640000</v>
      </c>
      <c r="I22" s="58">
        <v>0.96385542168674698</v>
      </c>
      <c r="J22" s="59" t="s">
        <v>27</v>
      </c>
      <c r="K22" s="60"/>
      <c r="L22" s="60"/>
      <c r="M22" s="53"/>
      <c r="N22" s="61"/>
    </row>
    <row r="23" spans="1:14" s="9" customFormat="1" ht="117" customHeight="1" x14ac:dyDescent="0.2">
      <c r="A23" s="52" t="s">
        <v>77</v>
      </c>
      <c r="B23" s="53" t="s">
        <v>41</v>
      </c>
      <c r="C23" s="54">
        <v>44887</v>
      </c>
      <c r="D23" s="53" t="s">
        <v>78</v>
      </c>
      <c r="E23" s="55">
        <v>9080101014593</v>
      </c>
      <c r="F23" s="56" t="s">
        <v>46</v>
      </c>
      <c r="G23" s="57">
        <v>8074000</v>
      </c>
      <c r="H23" s="57">
        <v>8052000</v>
      </c>
      <c r="I23" s="58">
        <v>0.99727520435967298</v>
      </c>
      <c r="J23" s="59" t="s">
        <v>27</v>
      </c>
      <c r="K23" s="60"/>
      <c r="L23" s="60"/>
      <c r="M23" s="53"/>
      <c r="N23" s="61"/>
    </row>
    <row r="24" spans="1:14" s="9" customFormat="1" ht="192" customHeight="1" x14ac:dyDescent="0.2">
      <c r="A24" s="52" t="s">
        <v>81</v>
      </c>
      <c r="B24" s="53" t="s">
        <v>82</v>
      </c>
      <c r="C24" s="54">
        <v>44895</v>
      </c>
      <c r="D24" s="53" t="s">
        <v>79</v>
      </c>
      <c r="E24" s="55">
        <v>1010401013565</v>
      </c>
      <c r="F24" s="56" t="s">
        <v>80</v>
      </c>
      <c r="G24" s="57">
        <v>17621400</v>
      </c>
      <c r="H24" s="57">
        <v>17480160</v>
      </c>
      <c r="I24" s="58">
        <v>0.99198474582042284</v>
      </c>
      <c r="J24" s="59" t="s">
        <v>27</v>
      </c>
      <c r="K24" s="60"/>
      <c r="L24" s="60"/>
      <c r="M24" s="53"/>
      <c r="N24" s="61"/>
    </row>
    <row r="25" spans="1:14" s="62" customFormat="1" ht="135.75" customHeight="1" x14ac:dyDescent="0.2">
      <c r="A25" s="63" t="s">
        <v>96</v>
      </c>
      <c r="B25" s="64" t="s">
        <v>37</v>
      </c>
      <c r="C25" s="65">
        <v>44901</v>
      </c>
      <c r="D25" s="66" t="s">
        <v>97</v>
      </c>
      <c r="E25" s="67">
        <v>1010401013565</v>
      </c>
      <c r="F25" s="56" t="s">
        <v>47</v>
      </c>
      <c r="G25" s="68">
        <v>29821000</v>
      </c>
      <c r="H25" s="69">
        <v>29810000</v>
      </c>
      <c r="I25" s="70">
        <v>0.999</v>
      </c>
      <c r="J25" s="59" t="s">
        <v>27</v>
      </c>
      <c r="K25" s="71"/>
      <c r="L25" s="71"/>
      <c r="M25" s="71"/>
      <c r="N25" s="72"/>
    </row>
    <row r="26" spans="1:14" s="9" customFormat="1" ht="108" customHeight="1" x14ac:dyDescent="0.2">
      <c r="A26" s="52" t="s">
        <v>83</v>
      </c>
      <c r="B26" s="53" t="s">
        <v>82</v>
      </c>
      <c r="C26" s="54">
        <v>44915</v>
      </c>
      <c r="D26" s="53" t="s">
        <v>84</v>
      </c>
      <c r="E26" s="55">
        <v>4030001074747</v>
      </c>
      <c r="F26" s="56" t="s">
        <v>46</v>
      </c>
      <c r="G26" s="57">
        <v>5071000</v>
      </c>
      <c r="H26" s="57">
        <v>4950000</v>
      </c>
      <c r="I26" s="58">
        <v>0.97613882863340562</v>
      </c>
      <c r="J26" s="59" t="s">
        <v>27</v>
      </c>
      <c r="K26" s="60"/>
      <c r="L26" s="60"/>
      <c r="M26" s="53"/>
      <c r="N26" s="61"/>
    </row>
    <row r="27" spans="1:14" s="9" customFormat="1" ht="161.25" customHeight="1" x14ac:dyDescent="0.2">
      <c r="A27" s="26" t="s">
        <v>85</v>
      </c>
      <c r="B27" s="3" t="s">
        <v>82</v>
      </c>
      <c r="C27" s="15">
        <v>44921</v>
      </c>
      <c r="D27" s="3" t="s">
        <v>86</v>
      </c>
      <c r="E27" s="14">
        <v>3120001077469</v>
      </c>
      <c r="F27" s="12" t="s">
        <v>87</v>
      </c>
      <c r="G27" s="13">
        <v>3993000</v>
      </c>
      <c r="H27" s="13">
        <v>3960000</v>
      </c>
      <c r="I27" s="4">
        <v>0.99173553719008267</v>
      </c>
      <c r="J27" s="5" t="s">
        <v>27</v>
      </c>
      <c r="K27" s="10"/>
      <c r="L27" s="10"/>
      <c r="M27" s="3"/>
      <c r="N27" s="11"/>
    </row>
    <row r="28" spans="1:14" s="9" customFormat="1" ht="161.25" customHeight="1" x14ac:dyDescent="0.2">
      <c r="A28" s="52" t="s">
        <v>88</v>
      </c>
      <c r="B28" s="53" t="s">
        <v>82</v>
      </c>
      <c r="C28" s="54">
        <v>44922</v>
      </c>
      <c r="D28" s="53" t="s">
        <v>89</v>
      </c>
      <c r="E28" s="55">
        <v>1011801007727</v>
      </c>
      <c r="F28" s="56" t="s">
        <v>46</v>
      </c>
      <c r="G28" s="57">
        <v>6171000</v>
      </c>
      <c r="H28" s="57">
        <v>6050000</v>
      </c>
      <c r="I28" s="58">
        <v>0.98039215686274506</v>
      </c>
      <c r="J28" s="59" t="s">
        <v>27</v>
      </c>
      <c r="K28" s="60"/>
      <c r="L28" s="60"/>
      <c r="M28" s="53"/>
      <c r="N28" s="61"/>
    </row>
    <row r="29" spans="1:14" s="9" customFormat="1" ht="161.25" customHeight="1" x14ac:dyDescent="0.2">
      <c r="A29" s="52" t="s">
        <v>90</v>
      </c>
      <c r="B29" s="53" t="s">
        <v>82</v>
      </c>
      <c r="C29" s="54">
        <v>44944</v>
      </c>
      <c r="D29" s="53" t="s">
        <v>91</v>
      </c>
      <c r="E29" s="55">
        <v>9060001011882</v>
      </c>
      <c r="F29" s="56" t="s">
        <v>95</v>
      </c>
      <c r="G29" s="57">
        <v>2970000</v>
      </c>
      <c r="H29" s="57">
        <v>2970000</v>
      </c>
      <c r="I29" s="58">
        <v>1</v>
      </c>
      <c r="J29" s="59" t="s">
        <v>27</v>
      </c>
      <c r="K29" s="60"/>
      <c r="L29" s="60"/>
      <c r="M29" s="53"/>
      <c r="N29" s="61"/>
    </row>
    <row r="30" spans="1:14" s="9" customFormat="1" ht="161.25" customHeight="1" x14ac:dyDescent="0.2">
      <c r="A30" s="52" t="s">
        <v>92</v>
      </c>
      <c r="B30" s="53" t="s">
        <v>82</v>
      </c>
      <c r="C30" s="54">
        <v>44950</v>
      </c>
      <c r="D30" s="53" t="s">
        <v>93</v>
      </c>
      <c r="E30" s="55">
        <v>3060001012804</v>
      </c>
      <c r="F30" s="56" t="s">
        <v>46</v>
      </c>
      <c r="G30" s="57">
        <v>4356000</v>
      </c>
      <c r="H30" s="57">
        <v>4345000</v>
      </c>
      <c r="I30" s="58">
        <v>0.99747474747474751</v>
      </c>
      <c r="J30" s="59" t="s">
        <v>27</v>
      </c>
      <c r="K30" s="60"/>
      <c r="L30" s="60"/>
      <c r="M30" s="53"/>
      <c r="N30" s="61"/>
    </row>
    <row r="31" spans="1:14" s="9" customFormat="1" ht="211.5" customHeight="1" x14ac:dyDescent="0.2">
      <c r="A31" s="26" t="s">
        <v>94</v>
      </c>
      <c r="B31" s="3" t="s">
        <v>82</v>
      </c>
      <c r="C31" s="15">
        <v>44956</v>
      </c>
      <c r="D31" s="3" t="s">
        <v>79</v>
      </c>
      <c r="E31" s="14">
        <v>1010401013565</v>
      </c>
      <c r="F31" s="12" t="s">
        <v>80</v>
      </c>
      <c r="G31" s="13">
        <v>26235000</v>
      </c>
      <c r="H31" s="13">
        <v>26180000</v>
      </c>
      <c r="I31" s="4">
        <v>0.99790356394129975</v>
      </c>
      <c r="J31" s="5" t="s">
        <v>27</v>
      </c>
      <c r="K31" s="10"/>
      <c r="L31" s="10"/>
      <c r="M31" s="3"/>
      <c r="N31" s="11"/>
    </row>
    <row r="32" spans="1:14" s="9" customFormat="1" ht="138" customHeight="1" thickBot="1" x14ac:dyDescent="0.25">
      <c r="A32" s="73" t="s">
        <v>99</v>
      </c>
      <c r="B32" s="74" t="s">
        <v>101</v>
      </c>
      <c r="C32" s="84">
        <v>44998</v>
      </c>
      <c r="D32" s="75" t="s">
        <v>100</v>
      </c>
      <c r="E32" s="76">
        <v>4010001034620</v>
      </c>
      <c r="F32" s="77" t="s">
        <v>98</v>
      </c>
      <c r="G32" s="78">
        <v>8041000</v>
      </c>
      <c r="H32" s="79">
        <v>7920000</v>
      </c>
      <c r="I32" s="80">
        <f>H32/G32</f>
        <v>0.98495212038303692</v>
      </c>
      <c r="J32" s="83" t="s">
        <v>27</v>
      </c>
      <c r="K32" s="81"/>
      <c r="L32" s="75"/>
      <c r="M32" s="75"/>
      <c r="N32" s="82"/>
    </row>
    <row r="34" spans="1:14" s="17" customFormat="1" ht="12" x14ac:dyDescent="0.2">
      <c r="A34" s="16" t="s">
        <v>13</v>
      </c>
      <c r="B34" s="16"/>
      <c r="C34" s="22"/>
      <c r="D34" s="16"/>
      <c r="E34" s="16"/>
      <c r="F34" s="16"/>
      <c r="G34" s="16"/>
      <c r="H34" s="16"/>
      <c r="I34" s="16"/>
      <c r="J34" s="16"/>
      <c r="K34" s="16"/>
      <c r="L34" s="16"/>
      <c r="M34" s="16"/>
      <c r="N34" s="16"/>
    </row>
    <row r="35" spans="1:14" s="17" customFormat="1" ht="12" x14ac:dyDescent="0.2">
      <c r="A35" s="16" t="s">
        <v>14</v>
      </c>
      <c r="B35" s="16"/>
      <c r="C35" s="22"/>
      <c r="D35" s="16"/>
      <c r="E35" s="16"/>
      <c r="F35" s="16"/>
      <c r="G35" s="16"/>
      <c r="H35" s="16"/>
      <c r="I35" s="16"/>
      <c r="J35" s="16"/>
      <c r="K35" s="16"/>
      <c r="L35" s="16"/>
      <c r="M35" s="16"/>
      <c r="N35" s="16"/>
    </row>
    <row r="36" spans="1:14" ht="36" customHeight="1" x14ac:dyDescent="0.2">
      <c r="A36" s="18"/>
      <c r="B36" s="18"/>
      <c r="C36" s="23"/>
      <c r="D36" s="18"/>
      <c r="E36" s="18"/>
      <c r="F36" s="18"/>
      <c r="G36" s="18"/>
      <c r="H36" s="18"/>
      <c r="I36" s="18"/>
      <c r="J36" s="18"/>
      <c r="K36" s="18"/>
      <c r="L36" s="18"/>
      <c r="M36" s="18"/>
      <c r="N36" s="18"/>
    </row>
    <row r="37" spans="1:14" x14ac:dyDescent="0.2">
      <c r="A37" s="18"/>
      <c r="B37" s="18"/>
      <c r="C37" s="23"/>
      <c r="D37" s="18"/>
      <c r="E37" s="18"/>
      <c r="F37" s="18"/>
      <c r="G37" s="18"/>
      <c r="H37" s="18"/>
      <c r="I37" s="18"/>
      <c r="J37" s="18"/>
      <c r="K37" s="18"/>
      <c r="L37" s="18"/>
      <c r="M37" s="18"/>
      <c r="N37" s="18"/>
    </row>
    <row r="38" spans="1:14" x14ac:dyDescent="0.2">
      <c r="A38" s="18"/>
      <c r="B38" s="18"/>
      <c r="C38" s="23"/>
      <c r="D38" s="18"/>
      <c r="E38" s="18"/>
      <c r="F38" s="18"/>
      <c r="G38" s="18"/>
      <c r="H38" s="18"/>
      <c r="I38" s="18"/>
      <c r="J38" s="18"/>
      <c r="K38" s="18"/>
      <c r="L38" s="18"/>
      <c r="M38" s="18"/>
      <c r="N38" s="18"/>
    </row>
    <row r="39" spans="1:14" x14ac:dyDescent="0.2">
      <c r="A39" s="18"/>
      <c r="B39" s="18"/>
      <c r="C39" s="23"/>
      <c r="D39" s="18"/>
      <c r="E39" s="18"/>
      <c r="G39" s="18"/>
      <c r="H39" s="18"/>
      <c r="I39" s="18"/>
      <c r="J39" s="18"/>
      <c r="K39" s="18"/>
      <c r="L39" s="18"/>
      <c r="M39" s="18"/>
      <c r="N39" s="18"/>
    </row>
  </sheetData>
  <autoFilter ref="A4:N4">
    <sortState ref="A14:N17">
      <sortCondition ref="C4"/>
    </sortState>
  </autoFilter>
  <mergeCells count="2">
    <mergeCell ref="A1:N1"/>
    <mergeCell ref="K3:M3"/>
  </mergeCells>
  <phoneticPr fontId="1"/>
  <dataValidations count="2">
    <dataValidation type="list" showDropDown="1" showInputMessage="1" showErrorMessage="1" sqref="K40">
      <formula1>$K$39:$K$43</formula1>
    </dataValidation>
    <dataValidation type="list" allowBlank="1" showInputMessage="1" showErrorMessage="1" sqref="K32">
      <formula1>$L$16:$L$18</formula1>
    </dataValidation>
  </dataValidations>
  <pageMargins left="0.23622047244094491" right="0.23622047244094491" top="0.74803149606299213" bottom="0.35433070866141736" header="0.31496062992125984" footer="0.31496062992125984"/>
  <pageSetup paperSize="9" scale="52" fitToHeight="0" orientation="landscape" horizontalDpi="4294967293" r:id="rId1"/>
  <rowBreaks count="1" manualBreakCount="1">
    <brk id="27"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様式2-2（随契 工事）</vt:lpstr>
      <vt:lpstr>'様式2-2（随契 工事）'!Print_Area</vt:lpstr>
      <vt:lpstr>'様式2-2（随契 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宮内庁</dc:creator>
  <cp:lastModifiedBy>宮内庁</cp:lastModifiedBy>
  <cp:lastPrinted>2023-05-08T07:16:46Z</cp:lastPrinted>
  <dcterms:created xsi:type="dcterms:W3CDTF">2010-08-24T08:00:05Z</dcterms:created>
  <dcterms:modified xsi:type="dcterms:W3CDTF">2023-05-08T07:16:49Z</dcterms:modified>
</cp:coreProperties>
</file>